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vg" ContentType="image/svg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\\NET1.cec.eu.int\offline\09\charbbe\My Documents\Submission and Evaluation\Submission\Horizon Europe\"/>
    </mc:Choice>
  </mc:AlternateContent>
  <xr:revisionPtr revIDLastSave="0" documentId="8_{6E868927-A840-4D8D-8D26-BC45B8DBEB15}" xr6:coauthVersionLast="47" xr6:coauthVersionMax="47" xr10:uidLastSave="{00000000-0000-0000-0000-000000000000}"/>
  <bookViews>
    <workbookView xWindow="-28920" yWindow="-120" windowWidth="29040" windowHeight="15840" xr2:uid="{4EEFC69D-17CE-44C3-B68E-E2B1B47CD1FF}"/>
  </bookViews>
  <sheets>
    <sheet name="budget grant" sheetId="2" r:id="rId1"/>
    <sheet name="budget investment" sheetId="4" r:id="rId2"/>
    <sheet name="financial information" sheetId="3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" i="3" l="1" a="1"/>
  <c r="J2" i="3" s="1"/>
  <c r="C2" i="3" a="1"/>
  <c r="C2" i="3" s="1"/>
  <c r="G111" i="3"/>
  <c r="G110" i="3"/>
  <c r="G109" i="3"/>
  <c r="G108" i="3"/>
  <c r="G107" i="3"/>
  <c r="F95" i="3"/>
  <c r="H73" i="3"/>
  <c r="G73" i="3"/>
  <c r="F73" i="3"/>
  <c r="E73" i="3"/>
  <c r="D73" i="3"/>
  <c r="C73" i="3"/>
  <c r="E27" i="4"/>
  <c r="E26" i="4"/>
  <c r="C5" i="4"/>
  <c r="C4" i="4"/>
  <c r="C3" i="4"/>
  <c r="C2" i="4"/>
  <c r="B22" i="4" l="1"/>
  <c r="E22" i="4"/>
  <c r="B23" i="4"/>
  <c r="E23" i="4"/>
  <c r="B24" i="4"/>
  <c r="E24" i="4"/>
  <c r="B25" i="4"/>
  <c r="E25" i="4"/>
  <c r="B26" i="4"/>
  <c r="B27" i="4"/>
  <c r="C28" i="4"/>
  <c r="D28" i="4"/>
  <c r="E16" i="4"/>
  <c r="B28" i="4" l="1"/>
  <c r="E28" i="4"/>
  <c r="D26" i="2"/>
  <c r="E26" i="2"/>
  <c r="F26" i="2"/>
  <c r="G26" i="2"/>
  <c r="H26" i="2"/>
  <c r="I26" i="2"/>
  <c r="J26" i="2"/>
  <c r="K26" i="2"/>
  <c r="C26" i="2"/>
  <c r="K28" i="2" l="1"/>
  <c r="K30" i="2"/>
</calcChain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2">
    <metadataType name="XLDAPR" minSupportedVersion="120000" copy="1" pasteAll="1" pasteValues="1" merge="1" splitFirst="1" rowColShift="1" clearFormats="1" clearComments="1" assign="1" coerce="1" cellMeta="1"/>
    <metadataType name="XLRICHVALUE" minSupportedVersion="120000" copy="1" pasteAll="1" pasteValues="1" merge="1" splitFirst="1" rowColShift="1" clearFormats="1" clearComments="1" assign="1" coerce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futureMetadata name="XLRICHVALUE" count="2">
    <bk>
      <extLst>
        <ext uri="{3e2802c4-a4d2-4d8b-9148-e3be6c30e623}">
          <xlrd:rvb i="0"/>
        </ext>
      </extLst>
    </bk>
    <bk>
      <extLst>
        <ext uri="{3e2802c4-a4d2-4d8b-9148-e3be6c30e623}">
          <xlrd:rvb i="1"/>
        </ext>
      </extLst>
    </bk>
  </futureMetadata>
  <cellMetadata count="1">
    <bk>
      <rc t="1" v="0"/>
    </bk>
  </cellMetadata>
  <valueMetadata count="2">
    <bk>
      <rc t="2" v="0"/>
    </bk>
    <bk>
      <rc t="2" v="1"/>
    </bk>
  </valueMetadata>
</metadata>
</file>

<file path=xl/sharedStrings.xml><?xml version="1.0" encoding="utf-8"?>
<sst xmlns="http://schemas.openxmlformats.org/spreadsheetml/2006/main" count="247" uniqueCount="184">
  <si>
    <t>Short proposal id *</t>
  </si>
  <si>
    <t> </t>
  </si>
  <si>
    <t>Company PIC*</t>
  </si>
  <si>
    <t>Company name *</t>
  </si>
  <si>
    <t xml:space="preserve">Type of financial support </t>
  </si>
  <si>
    <t>Your project: estimated eligible costs (per budget category) - GRANT - in euros</t>
  </si>
  <si>
    <t>Direct costs</t>
  </si>
  <si>
    <t>Indirect costs</t>
  </si>
  <si>
    <t>Total costs_x000D_</t>
  </si>
  <si>
    <t xml:space="preserve">A. Personnel costs </t>
  </si>
  <si>
    <t>B. Subcontracting costs</t>
  </si>
  <si>
    <t>C. Purchase costs</t>
  </si>
  <si>
    <t>D. Other cost categories</t>
  </si>
  <si>
    <t>E. Indirect costs</t>
  </si>
  <si>
    <t>A.1 Employees (or equivalent)
A.2 Natural persons under direct contract
A.3 Seconded persons</t>
  </si>
  <si>
    <t>A.4 SME owners and natural person
beneficiaries_x000D_</t>
  </si>
  <si>
    <t xml:space="preserve">B. Subcontracting </t>
  </si>
  <si>
    <t>C.1 Travel and
subsistence</t>
  </si>
  <si>
    <t>C.2 Equipment</t>
  </si>
  <si>
    <t>C.3 Other goods,
works and services</t>
  </si>
  <si>
    <t>D.2 Internally
invoiced goods and
services_x000D_</t>
  </si>
  <si>
    <t>Actual and/or Unit costs</t>
  </si>
  <si>
    <t>Unit costs</t>
  </si>
  <si>
    <t>Actual costs</t>
  </si>
  <si>
    <t>Flat-rate costs</t>
  </si>
  <si>
    <t>a1 and/or a2</t>
  </si>
  <si>
    <t>a3</t>
  </si>
  <si>
    <t>b</t>
  </si>
  <si>
    <t>c1</t>
  </si>
  <si>
    <t>c2</t>
  </si>
  <si>
    <t>c3</t>
  </si>
  <si>
    <t>d2</t>
  </si>
  <si>
    <t>e = 0,25 * (a1 + a2
+ a3 + c1 + c2 + c3)</t>
  </si>
  <si>
    <t>f = a + b + c + d + e</t>
  </si>
  <si>
    <t>Name of the beneficiary</t>
  </si>
  <si>
    <t>WP</t>
  </si>
  <si>
    <t>Total costs per category</t>
  </si>
  <si>
    <t>A</t>
  </si>
  <si>
    <t>Maximum amount that you can ask in grant to the EIC</t>
  </si>
  <si>
    <t>A*0,7</t>
  </si>
  <si>
    <t>Amount of grant requested to the EIC (&lt;€2.5 M for Grant Only and Grant First)</t>
  </si>
  <si>
    <t>B</t>
  </si>
  <si>
    <r>
      <t xml:space="preserve">Grant co-financing </t>
    </r>
    <r>
      <rPr>
        <sz val="11"/>
        <color theme="1"/>
        <rFont val="Calibri"/>
        <family val="2"/>
        <scheme val="minor"/>
      </rPr>
      <t>(part of the costs not covered by the grant)</t>
    </r>
  </si>
  <si>
    <t>A-B</t>
  </si>
  <si>
    <t>For blended: in exceptional cases, if you request 2 500 000 € or more as grant support, please include a justification</t>
  </si>
  <si>
    <t>Your project: estimated costs - INVESTMENT (EIC + other sources) - in euros
Please make sure that capital expenditures needed are included in work packages</t>
  </si>
  <si>
    <t>Follow numbering of grant work packages</t>
  </si>
  <si>
    <t>WP nr.</t>
  </si>
  <si>
    <t>Type of WP</t>
  </si>
  <si>
    <t>Title of WP</t>
  </si>
  <si>
    <t>Cost</t>
  </si>
  <si>
    <t>TOTAL</t>
  </si>
  <si>
    <t xml:space="preserve">Your company: Financial projections 
(Provide numbers for as many rows as you consider) </t>
  </si>
  <si>
    <t>Year</t>
  </si>
  <si>
    <t>Revenue</t>
  </si>
  <si>
    <t>Exploitation costs 
(Fixed and variable costs)</t>
  </si>
  <si>
    <t>EBIDTA</t>
  </si>
  <si>
    <t>Equity financing needed (as part of line 38 of "financial information" tab)</t>
  </si>
  <si>
    <t>a</t>
  </si>
  <si>
    <t>c=a-b</t>
  </si>
  <si>
    <t>Year N</t>
  </si>
  <si>
    <t>Yea N+1</t>
  </si>
  <si>
    <t>Year N+2</t>
  </si>
  <si>
    <t>Year N+3</t>
  </si>
  <si>
    <t>Year N+4</t>
  </si>
  <si>
    <t>Year N+5</t>
  </si>
  <si>
    <t>Total of investments needed</t>
  </si>
  <si>
    <t>C=A+B</t>
  </si>
  <si>
    <t>Total amount of investment requested to EIC (Max €15 M and less than total investment needed)</t>
  </si>
  <si>
    <t>D</t>
  </si>
  <si>
    <t xml:space="preserve">Total funding from other sources </t>
  </si>
  <si>
    <t>C-D</t>
  </si>
  <si>
    <t>For blended: in exceptional cases, if you request more than €15 Mio. as investment, please include a justification</t>
  </si>
  <si>
    <t>Please detail here other sources of funding  (amount, origin)</t>
  </si>
  <si>
    <t>Proposal title</t>
  </si>
  <si>
    <t>Company Name</t>
  </si>
  <si>
    <t>Please fill in with figures for your company except the grey cells.  DO NOT CHANGE THE HEADINGS OR ADD ANY ROW/COLUMN.  You can also use graphs to illustrate the data provided in the tables</t>
  </si>
  <si>
    <t>FINANCIAL HIGHLIGHTS</t>
  </si>
  <si>
    <t>Year N+1</t>
  </si>
  <si>
    <t>Market Share (%)</t>
  </si>
  <si>
    <t>Units sold (#s)</t>
  </si>
  <si>
    <t>Revenues (EURm)</t>
  </si>
  <si>
    <t xml:space="preserve"> </t>
  </si>
  <si>
    <t>EBITDA (EURm)</t>
  </si>
  <si>
    <t>R&amp;D or CAPEX (EURm)</t>
  </si>
  <si>
    <t xml:space="preserve">Table 1 - Simplified financials, k€ </t>
  </si>
  <si>
    <t>Closed accounts (if applicable)</t>
  </si>
  <si>
    <t>Actual (If applicable)</t>
  </si>
  <si>
    <t>Forecast</t>
  </si>
  <si>
    <t>P&amp;L</t>
  </si>
  <si>
    <t>Year N-2</t>
  </si>
  <si>
    <t>Year N-1</t>
  </si>
  <si>
    <t>Revenues</t>
  </si>
  <si>
    <t>Turnover</t>
  </si>
  <si>
    <r>
      <t>Gross Margin</t>
    </r>
    <r>
      <rPr>
        <b/>
        <sz val="12"/>
        <color rgb="FFFF0000"/>
        <rFont val="Calibri"/>
        <family val="2"/>
        <scheme val="minor"/>
      </rPr>
      <t xml:space="preserve"> </t>
    </r>
  </si>
  <si>
    <t>Selling, General and Administrative expenses</t>
  </si>
  <si>
    <t xml:space="preserve">R&amp;D expenses </t>
  </si>
  <si>
    <t>Other operational expenses</t>
  </si>
  <si>
    <t>EBITDA</t>
  </si>
  <si>
    <t>Interest</t>
  </si>
  <si>
    <t>Other revenues/expenses (including grants)</t>
  </si>
  <si>
    <t>EBT</t>
  </si>
  <si>
    <t>Taxes</t>
  </si>
  <si>
    <t>Net Income</t>
  </si>
  <si>
    <t>Net Operating Profit</t>
  </si>
  <si>
    <t>CASHFLOWS</t>
  </si>
  <si>
    <t>Cashflows from operating activities (net)</t>
  </si>
  <si>
    <t>Cashflows from investing activities (net)</t>
  </si>
  <si>
    <t>Cashflows from financing activities (net)</t>
  </si>
  <si>
    <t>of which</t>
  </si>
  <si>
    <t>Proceeds from grants</t>
  </si>
  <si>
    <t>Proceeds from issuance of debt</t>
  </si>
  <si>
    <t>Repayment of debt</t>
  </si>
  <si>
    <t>Proceeds from issuance of equity</t>
  </si>
  <si>
    <t>Dividends</t>
  </si>
  <si>
    <t>Net increase/decrease in cash and cash equivalents</t>
  </si>
  <si>
    <t>BALANCE SHEET</t>
  </si>
  <si>
    <t>Total assets</t>
  </si>
  <si>
    <t>Cash and cash equivalents</t>
  </si>
  <si>
    <t>Inventory</t>
  </si>
  <si>
    <t>Accounts receivable</t>
  </si>
  <si>
    <t>Property and Equipment</t>
  </si>
  <si>
    <t>Intangible assets</t>
  </si>
  <si>
    <t>Other assets</t>
  </si>
  <si>
    <t>Outstanding liabilities</t>
  </si>
  <si>
    <t>Accounts payable</t>
  </si>
  <si>
    <t>Short-term debt</t>
  </si>
  <si>
    <t>Long-term debt</t>
  </si>
  <si>
    <t>Other liabilities</t>
  </si>
  <si>
    <t>Equity</t>
  </si>
  <si>
    <t>Share capital</t>
  </si>
  <si>
    <t>Retained Earnings</t>
  </si>
  <si>
    <t>Other equity</t>
  </si>
  <si>
    <t>Business metrics and ratios (please do not change formulas)</t>
  </si>
  <si>
    <t>Total Debt</t>
  </si>
  <si>
    <t>Total Equity</t>
  </si>
  <si>
    <t>Gross Margin, %</t>
  </si>
  <si>
    <t>EBITDA Margin, %</t>
  </si>
  <si>
    <t>Debt-to-Equity ratio</t>
  </si>
  <si>
    <t>Return on Equity, %</t>
  </si>
  <si>
    <t>Return on Capital Employed, %</t>
  </si>
  <si>
    <t>Break-even (operating cashflows)</t>
  </si>
  <si>
    <t>Cross-check: is the Balance Sheet balanced?</t>
  </si>
  <si>
    <t>Table 2 - Company up-to-date financial data/ Liquidity</t>
  </si>
  <si>
    <t>Information item</t>
  </si>
  <si>
    <t xml:space="preserve">Value, k€ </t>
  </si>
  <si>
    <t>Comments</t>
  </si>
  <si>
    <t>External Debt as of application date</t>
  </si>
  <si>
    <t>Total cash balance as of application date</t>
  </si>
  <si>
    <t>Cash burn per month (as per last month)</t>
  </si>
  <si>
    <t>Drivers of cash burn</t>
  </si>
  <si>
    <t>Cash needed to breakeven</t>
  </si>
  <si>
    <t>Company has cash unti (MM/YY)</t>
  </si>
  <si>
    <t>Major short term liabilities of the company</t>
  </si>
  <si>
    <t>Table 3 - Company financing history</t>
  </si>
  <si>
    <t xml:space="preserve">Please, specify all the previous funding and equity history </t>
  </si>
  <si>
    <t>Date</t>
  </si>
  <si>
    <t xml:space="preserve">Entities providing financing  </t>
  </si>
  <si>
    <t>Public or private</t>
  </si>
  <si>
    <t>Financing type</t>
  </si>
  <si>
    <t>Amount, k€</t>
  </si>
  <si>
    <t>Implied valuation, k€ (if relevant)</t>
  </si>
  <si>
    <t>Total</t>
  </si>
  <si>
    <t>Table 4 - Current financing round</t>
  </si>
  <si>
    <t>Comment</t>
  </si>
  <si>
    <t>Total financing needed</t>
  </si>
  <si>
    <t>Grant amount requested</t>
  </si>
  <si>
    <t>Equity amount requested (if applicable)</t>
  </si>
  <si>
    <t>Other financing - specify</t>
  </si>
  <si>
    <t>Suggested post-money valuation</t>
  </si>
  <si>
    <r>
      <t>Table 5 - Financial Viability -</t>
    </r>
    <r>
      <rPr>
        <b/>
        <sz val="14"/>
        <color rgb="FFC00000"/>
        <rFont val="Calibri"/>
        <family val="2"/>
        <scheme val="minor"/>
      </rPr>
      <t xml:space="preserve"> DO NOT fill in</t>
    </r>
  </si>
  <si>
    <t>Ratios</t>
  </si>
  <si>
    <t>Definitions</t>
  </si>
  <si>
    <t>Value</t>
  </si>
  <si>
    <t>Liquidity</t>
  </si>
  <si>
    <t>Total assets - inventory - short term debt / short term debt</t>
  </si>
  <si>
    <t>Financial autonomy</t>
  </si>
  <si>
    <t>Interests / Gross Margin</t>
  </si>
  <si>
    <t>Profitability (1)</t>
  </si>
  <si>
    <t>Gross Operating Profit / Turnover</t>
  </si>
  <si>
    <t>Profitability (2)</t>
  </si>
  <si>
    <t>Net Operating Profit / Turnover</t>
  </si>
  <si>
    <t>Solvency</t>
  </si>
  <si>
    <t xml:space="preserve">Total debt / (Equity - 50% of intangible assets)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</si>
</sst>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43" formatCode="_-* #,##0.00_-;\-* #,##0.00_-;_-* &quot;-&quot;??_-;_-@_-"/>
    <numFmt numFmtId="164" formatCode="_(* #_);_(* \(#\);0_);_(@_)"/>
    <numFmt numFmtId="165" formatCode="_(* #,##0.000_);_(* \(#,##0.000\);0_);_(@_)"/>
    <numFmt numFmtId="166" formatCode="_(* #,##0_);_(* \(#,##0\);0_);_(@_)"/>
    <numFmt numFmtId="167" formatCode="_(* #,##0.00_);_(* \(#,##0.00\);0_);_(@_)"/>
    <numFmt numFmtId="168" formatCode="_(* #,##0.0_);_(* \(#,##0.0\);0_);_(@_)"/>
    <numFmt numFmtId="169" formatCode="_(* #,##0_);_(* \(#,##0\);&quot;&quot;\ \-\ &quot;&quot;;_(@_)"/>
    <numFmt numFmtId="170" formatCode="_(* #,##0.00_);_(* \(#,##0.00\);_(* &quot;&quot;\ \-\ &quot;&quot;??_);_(@_)"/>
    <numFmt numFmtId="171" formatCode="0.0%"/>
    <numFmt numFmtId="172" formatCode="mmm\ yyyy"/>
    <numFmt numFmtId="173" formatCode="_(* #,##0_);_(* \-#,##0_);0_);_(@_)"/>
  </numFmts>
  <fonts count="4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name val="Calibri"/>
      <family val="2"/>
      <scheme val="minor"/>
    </font>
    <font>
      <b/>
      <sz val="14"/>
      <name val="Calibri"/>
      <family val="2"/>
      <scheme val="minor"/>
    </font>
    <font>
      <b/>
      <sz val="9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1"/>
      <color rgb="FF00B050"/>
      <name val="Calibri"/>
      <family val="2"/>
      <scheme val="minor"/>
    </font>
    <font>
      <b/>
      <sz val="12"/>
      <color rgb="FFFF0000"/>
      <name val="Calibri"/>
      <family val="2"/>
      <scheme val="minor"/>
    </font>
    <font>
      <i/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2"/>
      <color rgb="FF0070C0"/>
      <name val="Calibri"/>
      <family val="2"/>
      <scheme val="minor"/>
    </font>
    <font>
      <i/>
      <sz val="12"/>
      <color theme="1"/>
      <name val="Calibri"/>
      <family val="2"/>
    </font>
    <font>
      <b/>
      <sz val="12"/>
      <color theme="1"/>
      <name val="Calibri"/>
      <family val="2"/>
    </font>
    <font>
      <sz val="11"/>
      <color theme="1"/>
      <name val="Calibri"/>
      <family val="2"/>
      <scheme val="minor"/>
    </font>
    <font>
      <sz val="12"/>
      <color indexed="8"/>
      <name val="Futura Lt BT"/>
    </font>
    <font>
      <sz val="10"/>
      <color indexed="8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0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1"/>
      <color rgb="FFFFFFFF"/>
      <name val="Calibri"/>
      <family val="2"/>
    </font>
    <font>
      <b/>
      <sz val="11"/>
      <color rgb="FFC00000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"/>
    </font>
    <font>
      <sz val="9"/>
      <color theme="1"/>
      <name val="Calibri"/>
      <family val="2"/>
      <scheme val="minor"/>
    </font>
    <font>
      <b/>
      <sz val="11"/>
      <color rgb="FFFFFFFF"/>
      <name val="Calibri"/>
    </font>
    <font>
      <b/>
      <sz val="12"/>
      <name val="Calibri"/>
      <family val="2"/>
      <scheme val="minor"/>
    </font>
    <font>
      <b/>
      <sz val="12"/>
      <name val="Calibri"/>
      <family val="2"/>
    </font>
    <font>
      <b/>
      <sz val="14"/>
      <color rgb="FFC00000"/>
      <name val="Calibri"/>
      <family val="2"/>
      <scheme val="minor"/>
    </font>
    <font>
      <sz val="11"/>
      <color rgb="FFBFBFBF"/>
      <name val="Calibri"/>
      <family val="2"/>
      <scheme val="minor"/>
    </font>
    <font>
      <sz val="9"/>
      <color rgb="FFD9D9D9"/>
      <name val="Calibri"/>
      <family val="2"/>
      <scheme val="minor"/>
    </font>
    <font>
      <sz val="11"/>
      <color rgb="FF444444"/>
      <name val="Calibri"/>
      <family val="2"/>
      <charset val="1"/>
    </font>
    <font>
      <sz val="11"/>
      <color rgb="FFC00000"/>
      <name val="Calibri"/>
      <family val="2"/>
      <scheme val="minor"/>
    </font>
    <font>
      <b/>
      <sz val="12"/>
      <color rgb="FFC00000"/>
      <name val="Calibri"/>
      <family val="2"/>
      <scheme val="minor"/>
    </font>
    <font>
      <b/>
      <sz val="11"/>
      <color rgb="FFFFFFFF"/>
      <name val="Calibri"/>
      <family val="2"/>
      <scheme val="minor"/>
    </font>
    <font>
      <b/>
      <i/>
      <sz val="12"/>
      <color theme="1"/>
      <name val="Calibri"/>
      <family val="2"/>
      <scheme val="minor"/>
    </font>
  </fonts>
  <fills count="15">
    <fill>
      <patternFill patternType="none"/>
    </fill>
    <fill>
      <patternFill patternType="gray125"/>
    </fill>
    <fill>
      <patternFill patternType="solid">
        <fgColor rgb="FF7030A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C99FF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C00000"/>
        <bgColor rgb="FF000000"/>
      </patternFill>
    </fill>
    <fill>
      <patternFill patternType="solid">
        <fgColor rgb="FFF2F2F2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FCE4D6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rgb="FFC00000"/>
        <bgColor indexed="64"/>
      </patternFill>
    </fill>
  </fills>
  <borders count="5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C00000"/>
      </right>
      <top style="thin">
        <color rgb="FFC00000"/>
      </top>
      <bottom style="thin">
        <color rgb="FFC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C00000"/>
      </left>
      <right/>
      <top style="thin">
        <color rgb="FFC00000"/>
      </top>
      <bottom style="thin">
        <color rgb="FFC00000"/>
      </bottom>
      <diagonal/>
    </border>
    <border>
      <left style="thin">
        <color rgb="FFC00000"/>
      </left>
      <right style="thin">
        <color rgb="FFC00000"/>
      </right>
      <top style="thin">
        <color rgb="FFC00000"/>
      </top>
      <bottom style="thin">
        <color rgb="FFC00000"/>
      </bottom>
      <diagonal/>
    </border>
    <border>
      <left/>
      <right/>
      <top style="thin">
        <color rgb="FFC00000"/>
      </top>
      <bottom style="thin">
        <color rgb="FFC00000"/>
      </bottom>
      <diagonal/>
    </border>
  </borders>
  <cellStyleXfs count="3">
    <xf numFmtId="0" fontId="0" fillId="0" borderId="0"/>
    <xf numFmtId="43" fontId="19" fillId="0" borderId="0" applyFont="0" applyFill="0" applyBorder="0" applyAlignment="0" applyProtection="0"/>
    <xf numFmtId="0" fontId="20" fillId="0" borderId="0" applyNumberFormat="0" applyFill="0" applyBorder="0" applyProtection="0">
      <alignment horizontal="left"/>
    </xf>
  </cellStyleXfs>
  <cellXfs count="223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/>
    <xf numFmtId="0" fontId="1" fillId="0" borderId="0" xfId="0" applyFont="1"/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0" fillId="0" borderId="14" xfId="0" applyBorder="1"/>
    <xf numFmtId="0" fontId="0" fillId="0" borderId="13" xfId="0" applyBorder="1"/>
    <xf numFmtId="0" fontId="0" fillId="0" borderId="0" xfId="0" applyAlignment="1">
      <alignment horizontal="right"/>
    </xf>
    <xf numFmtId="0" fontId="0" fillId="0" borderId="16" xfId="0" applyBorder="1"/>
    <xf numFmtId="0" fontId="8" fillId="0" borderId="0" xfId="0" applyFont="1"/>
    <xf numFmtId="0" fontId="9" fillId="0" borderId="0" xfId="0" applyFont="1"/>
    <xf numFmtId="0" fontId="10" fillId="0" borderId="0" xfId="0" applyFont="1"/>
    <xf numFmtId="0" fontId="3" fillId="2" borderId="18" xfId="0" applyFont="1" applyFill="1" applyBorder="1"/>
    <xf numFmtId="0" fontId="0" fillId="0" borderId="21" xfId="0" applyBorder="1"/>
    <xf numFmtId="165" fontId="0" fillId="0" borderId="1" xfId="0" applyNumberFormat="1" applyBorder="1"/>
    <xf numFmtId="166" fontId="0" fillId="0" borderId="1" xfId="0" applyNumberFormat="1" applyBorder="1"/>
    <xf numFmtId="0" fontId="10" fillId="0" borderId="21" xfId="0" applyFont="1" applyBorder="1"/>
    <xf numFmtId="165" fontId="10" fillId="0" borderId="1" xfId="0" applyNumberFormat="1" applyFont="1" applyBorder="1"/>
    <xf numFmtId="167" fontId="10" fillId="0" borderId="1" xfId="0" applyNumberFormat="1" applyFont="1" applyBorder="1"/>
    <xf numFmtId="166" fontId="10" fillId="0" borderId="1" xfId="0" applyNumberFormat="1" applyFont="1" applyBorder="1"/>
    <xf numFmtId="3" fontId="0" fillId="0" borderId="1" xfId="0" applyNumberFormat="1" applyBorder="1"/>
    <xf numFmtId="168" fontId="0" fillId="0" borderId="1" xfId="0" applyNumberFormat="1" applyBorder="1"/>
    <xf numFmtId="165" fontId="10" fillId="5" borderId="1" xfId="0" applyNumberFormat="1" applyFont="1" applyFill="1" applyBorder="1"/>
    <xf numFmtId="167" fontId="10" fillId="5" borderId="1" xfId="0" applyNumberFormat="1" applyFont="1" applyFill="1" applyBorder="1"/>
    <xf numFmtId="166" fontId="10" fillId="5" borderId="1" xfId="0" applyNumberFormat="1" applyFont="1" applyFill="1" applyBorder="1"/>
    <xf numFmtId="165" fontId="0" fillId="5" borderId="1" xfId="0" applyNumberFormat="1" applyFill="1" applyBorder="1"/>
    <xf numFmtId="167" fontId="0" fillId="5" borderId="1" xfId="0" applyNumberFormat="1" applyFill="1" applyBorder="1"/>
    <xf numFmtId="166" fontId="0" fillId="5" borderId="1" xfId="0" applyNumberFormat="1" applyFill="1" applyBorder="1"/>
    <xf numFmtId="168" fontId="0" fillId="5" borderId="1" xfId="0" applyNumberFormat="1" applyFill="1" applyBorder="1"/>
    <xf numFmtId="169" fontId="0" fillId="0" borderId="1" xfId="0" applyNumberFormat="1" applyBorder="1"/>
    <xf numFmtId="0" fontId="0" fillId="0" borderId="22" xfId="0" applyBorder="1"/>
    <xf numFmtId="0" fontId="3" fillId="2" borderId="21" xfId="0" applyFont="1" applyFill="1" applyBorder="1"/>
    <xf numFmtId="0" fontId="14" fillId="0" borderId="21" xfId="0" applyFont="1" applyBorder="1" applyAlignment="1">
      <alignment horizontal="justify" vertical="center" wrapText="1"/>
    </xf>
    <xf numFmtId="0" fontId="0" fillId="0" borderId="21" xfId="0" applyBorder="1" applyAlignment="1">
      <alignment horizontal="left" indent="1"/>
    </xf>
    <xf numFmtId="0" fontId="10" fillId="0" borderId="21" xfId="0" applyFont="1" applyBorder="1" applyAlignment="1">
      <alignment horizontal="justify" vertical="center" wrapText="1"/>
    </xf>
    <xf numFmtId="3" fontId="10" fillId="5" borderId="1" xfId="0" applyNumberFormat="1" applyFont="1" applyFill="1" applyBorder="1"/>
    <xf numFmtId="0" fontId="0" fillId="0" borderId="21" xfId="0" applyBorder="1" applyAlignment="1">
      <alignment horizontal="left" vertical="center" wrapText="1" indent="1"/>
    </xf>
    <xf numFmtId="169" fontId="0" fillId="5" borderId="1" xfId="0" applyNumberFormat="1" applyFill="1" applyBorder="1"/>
    <xf numFmtId="3" fontId="0" fillId="5" borderId="1" xfId="0" applyNumberFormat="1" applyFill="1" applyBorder="1"/>
    <xf numFmtId="168" fontId="10" fillId="5" borderId="1" xfId="0" applyNumberFormat="1" applyFont="1" applyFill="1" applyBorder="1"/>
    <xf numFmtId="0" fontId="0" fillId="0" borderId="23" xfId="0" applyBorder="1" applyAlignment="1">
      <alignment horizontal="left" vertical="center" wrapText="1" indent="1"/>
    </xf>
    <xf numFmtId="0" fontId="3" fillId="2" borderId="15" xfId="0" applyFont="1" applyFill="1" applyBorder="1"/>
    <xf numFmtId="171" fontId="0" fillId="5" borderId="1" xfId="0" applyNumberFormat="1" applyFill="1" applyBorder="1"/>
    <xf numFmtId="4" fontId="0" fillId="5" borderId="1" xfId="0" applyNumberFormat="1" applyFill="1" applyBorder="1"/>
    <xf numFmtId="0" fontId="3" fillId="2" borderId="27" xfId="0" applyFont="1" applyFill="1" applyBorder="1"/>
    <xf numFmtId="0" fontId="3" fillId="2" borderId="28" xfId="0" applyFont="1" applyFill="1" applyBorder="1"/>
    <xf numFmtId="0" fontId="3" fillId="2" borderId="29" xfId="0" applyFont="1" applyFill="1" applyBorder="1"/>
    <xf numFmtId="0" fontId="14" fillId="0" borderId="0" xfId="0" applyFont="1"/>
    <xf numFmtId="172" fontId="10" fillId="0" borderId="1" xfId="0" applyNumberFormat="1" applyFont="1" applyBorder="1" applyAlignment="1">
      <alignment horizontal="right"/>
    </xf>
    <xf numFmtId="0" fontId="10" fillId="0" borderId="1" xfId="0" applyFont="1" applyBorder="1"/>
    <xf numFmtId="0" fontId="10" fillId="0" borderId="22" xfId="0" applyFont="1" applyBorder="1"/>
    <xf numFmtId="172" fontId="0" fillId="0" borderId="1" xfId="0" applyNumberFormat="1" applyBorder="1" applyAlignment="1">
      <alignment horizontal="right"/>
    </xf>
    <xf numFmtId="14" fontId="0" fillId="0" borderId="1" xfId="0" applyNumberFormat="1" applyBorder="1" applyAlignment="1">
      <alignment horizontal="right"/>
    </xf>
    <xf numFmtId="0" fontId="0" fillId="0" borderId="25" xfId="0" applyBorder="1" applyAlignment="1">
      <alignment horizontal="right"/>
    </xf>
    <xf numFmtId="0" fontId="0" fillId="0" borderId="24" xfId="0" applyBorder="1"/>
    <xf numFmtId="0" fontId="0" fillId="0" borderId="25" xfId="0" applyBorder="1"/>
    <xf numFmtId="0" fontId="16" fillId="5" borderId="31" xfId="0" applyFont="1" applyFill="1" applyBorder="1" applyAlignment="1">
      <alignment horizontal="right"/>
    </xf>
    <xf numFmtId="166" fontId="11" fillId="7" borderId="25" xfId="0" applyNumberFormat="1" applyFont="1" applyFill="1" applyBorder="1"/>
    <xf numFmtId="3" fontId="0" fillId="0" borderId="25" xfId="0" applyNumberFormat="1" applyBorder="1"/>
    <xf numFmtId="0" fontId="0" fillId="0" borderId="26" xfId="0" applyBorder="1"/>
    <xf numFmtId="0" fontId="16" fillId="0" borderId="0" xfId="0" applyFont="1" applyAlignment="1">
      <alignment horizontal="right"/>
    </xf>
    <xf numFmtId="0" fontId="11" fillId="0" borderId="0" xfId="0" applyFont="1"/>
    <xf numFmtId="0" fontId="3" fillId="2" borderId="1" xfId="0" applyFont="1" applyFill="1" applyBorder="1"/>
    <xf numFmtId="0" fontId="10" fillId="5" borderId="3" xfId="0" applyFont="1" applyFill="1" applyBorder="1"/>
    <xf numFmtId="0" fontId="0" fillId="5" borderId="3" xfId="0" applyFill="1" applyBorder="1"/>
    <xf numFmtId="0" fontId="17" fillId="0" borderId="1" xfId="0" applyFont="1" applyBorder="1"/>
    <xf numFmtId="0" fontId="17" fillId="0" borderId="2" xfId="0" applyFont="1" applyBorder="1"/>
    <xf numFmtId="0" fontId="0" fillId="0" borderId="2" xfId="0" applyBorder="1"/>
    <xf numFmtId="0" fontId="18" fillId="0" borderId="1" xfId="0" applyFont="1" applyBorder="1"/>
    <xf numFmtId="173" fontId="0" fillId="0" borderId="1" xfId="0" applyNumberFormat="1" applyBorder="1"/>
    <xf numFmtId="0" fontId="12" fillId="0" borderId="0" xfId="0" applyFont="1"/>
    <xf numFmtId="0" fontId="3" fillId="2" borderId="19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horizontal="center" vertical="center" wrapText="1"/>
    </xf>
    <xf numFmtId="0" fontId="3" fillId="2" borderId="30" xfId="0" applyFont="1" applyFill="1" applyBorder="1" applyAlignment="1">
      <alignment horizontal="center" vertical="center" wrapText="1"/>
    </xf>
    <xf numFmtId="0" fontId="3" fillId="2" borderId="20" xfId="0" applyFont="1" applyFill="1" applyBorder="1" applyAlignment="1">
      <alignment horizontal="center" vertical="center" wrapText="1"/>
    </xf>
    <xf numFmtId="0" fontId="21" fillId="0" borderId="0" xfId="2" applyNumberFormat="1" applyFont="1" applyAlignment="1">
      <alignment horizontal="left" vertical="center" wrapText="1"/>
    </xf>
    <xf numFmtId="0" fontId="21" fillId="0" borderId="0" xfId="2" applyNumberFormat="1" applyFont="1" applyFill="1" applyAlignment="1">
      <alignment horizontal="left" vertical="center"/>
    </xf>
    <xf numFmtId="0" fontId="0" fillId="0" borderId="12" xfId="0" applyBorder="1"/>
    <xf numFmtId="0" fontId="10" fillId="0" borderId="23" xfId="0" applyFont="1" applyBorder="1"/>
    <xf numFmtId="0" fontId="0" fillId="0" borderId="23" xfId="0" applyBorder="1" applyAlignment="1">
      <alignment horizontal="left" indent="1"/>
    </xf>
    <xf numFmtId="0" fontId="0" fillId="0" borderId="35" xfId="0" applyBorder="1"/>
    <xf numFmtId="0" fontId="3" fillId="2" borderId="19" xfId="0" applyFont="1" applyFill="1" applyBorder="1"/>
    <xf numFmtId="0" fontId="10" fillId="0" borderId="34" xfId="0" applyFont="1" applyBorder="1" applyAlignment="1">
      <alignment horizontal="center" vertical="center" wrapText="1"/>
    </xf>
    <xf numFmtId="166" fontId="22" fillId="0" borderId="1" xfId="0" applyNumberFormat="1" applyFont="1" applyBorder="1"/>
    <xf numFmtId="0" fontId="22" fillId="0" borderId="1" xfId="0" applyFont="1" applyBorder="1"/>
    <xf numFmtId="0" fontId="22" fillId="0" borderId="1" xfId="0" applyFont="1" applyBorder="1" applyAlignment="1">
      <alignment horizontal="justify" vertical="center" wrapText="1"/>
    </xf>
    <xf numFmtId="0" fontId="22" fillId="0" borderId="0" xfId="0" applyFont="1"/>
    <xf numFmtId="0" fontId="6" fillId="0" borderId="0" xfId="0" applyFont="1" applyAlignment="1">
      <alignment horizontal="left"/>
    </xf>
    <xf numFmtId="0" fontId="0" fillId="0" borderId="36" xfId="0" applyBorder="1"/>
    <xf numFmtId="0" fontId="22" fillId="8" borderId="1" xfId="0" applyFont="1" applyFill="1" applyBorder="1"/>
    <xf numFmtId="164" fontId="3" fillId="2" borderId="19" xfId="0" applyNumberFormat="1" applyFont="1" applyFill="1" applyBorder="1" applyAlignment="1">
      <alignment horizontal="center"/>
    </xf>
    <xf numFmtId="164" fontId="3" fillId="2" borderId="20" xfId="0" applyNumberFormat="1" applyFont="1" applyFill="1" applyBorder="1" applyAlignment="1">
      <alignment horizontal="center"/>
    </xf>
    <xf numFmtId="0" fontId="2" fillId="0" borderId="5" xfId="0" applyFont="1" applyBorder="1" applyAlignment="1">
      <alignment horizontal="center" vertical="center"/>
    </xf>
    <xf numFmtId="0" fontId="0" fillId="8" borderId="0" xfId="0" applyFill="1"/>
    <xf numFmtId="0" fontId="0" fillId="0" borderId="0" xfId="0" applyAlignment="1">
      <alignment horizontal="left"/>
    </xf>
    <xf numFmtId="0" fontId="28" fillId="0" borderId="0" xfId="0" applyFont="1"/>
    <xf numFmtId="0" fontId="28" fillId="0" borderId="37" xfId="0" applyFont="1" applyBorder="1"/>
    <xf numFmtId="0" fontId="27" fillId="0" borderId="0" xfId="0" applyFont="1"/>
    <xf numFmtId="0" fontId="1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30" fillId="0" borderId="1" xfId="0" applyFont="1" applyBorder="1"/>
    <xf numFmtId="0" fontId="30" fillId="0" borderId="5" xfId="0" applyFont="1" applyBorder="1"/>
    <xf numFmtId="3" fontId="30" fillId="0" borderId="36" xfId="0" applyNumberFormat="1" applyFont="1" applyBorder="1"/>
    <xf numFmtId="0" fontId="30" fillId="0" borderId="36" xfId="0" applyFont="1" applyBorder="1"/>
    <xf numFmtId="0" fontId="30" fillId="0" borderId="7" xfId="0" applyFont="1" applyBorder="1"/>
    <xf numFmtId="0" fontId="30" fillId="0" borderId="36" xfId="0" applyFont="1" applyBorder="1" applyAlignment="1">
      <alignment horizontal="center" vertical="center"/>
    </xf>
    <xf numFmtId="0" fontId="30" fillId="0" borderId="3" xfId="0" applyFont="1" applyBorder="1" applyAlignment="1">
      <alignment horizontal="center" vertical="center"/>
    </xf>
    <xf numFmtId="0" fontId="30" fillId="0" borderId="1" xfId="0" applyFont="1" applyBorder="1" applyAlignment="1">
      <alignment horizontal="center" vertical="center"/>
    </xf>
    <xf numFmtId="0" fontId="30" fillId="0" borderId="0" xfId="0" applyFont="1"/>
    <xf numFmtId="0" fontId="30" fillId="0" borderId="1" xfId="0" applyFont="1" applyBorder="1" applyAlignment="1">
      <alignment horizontal="center"/>
    </xf>
    <xf numFmtId="0" fontId="0" fillId="0" borderId="0" xfId="0" quotePrefix="1"/>
    <xf numFmtId="0" fontId="23" fillId="2" borderId="1" xfId="0" applyFont="1" applyFill="1" applyBorder="1"/>
    <xf numFmtId="0" fontId="6" fillId="0" borderId="0" xfId="0" applyFont="1"/>
    <xf numFmtId="0" fontId="3" fillId="2" borderId="7" xfId="0" applyFont="1" applyFill="1" applyBorder="1" applyAlignment="1">
      <alignment horizontal="center"/>
    </xf>
    <xf numFmtId="0" fontId="32" fillId="5" borderId="1" xfId="0" applyFont="1" applyFill="1" applyBorder="1"/>
    <xf numFmtId="0" fontId="33" fillId="0" borderId="1" xfId="0" applyFont="1" applyBorder="1"/>
    <xf numFmtId="0" fontId="1" fillId="0" borderId="0" xfId="0" applyFont="1" applyAlignment="1">
      <alignment horizontal="left" wrapText="1"/>
    </xf>
    <xf numFmtId="0" fontId="29" fillId="0" borderId="0" xfId="0" applyFont="1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4" fillId="0" borderId="1" xfId="0" applyFont="1" applyBorder="1" applyAlignment="1">
      <alignment horizontal="left" vertical="center"/>
    </xf>
    <xf numFmtId="0" fontId="36" fillId="10" borderId="1" xfId="0" applyFont="1" applyFill="1" applyBorder="1"/>
    <xf numFmtId="0" fontId="35" fillId="11" borderId="11" xfId="0" applyFont="1" applyFill="1" applyBorder="1"/>
    <xf numFmtId="0" fontId="26" fillId="9" borderId="36" xfId="0" applyFont="1" applyFill="1" applyBorder="1" applyAlignment="1">
      <alignment horizontal="left"/>
    </xf>
    <xf numFmtId="0" fontId="26" fillId="9" borderId="36" xfId="0" applyFont="1" applyFill="1" applyBorder="1"/>
    <xf numFmtId="0" fontId="31" fillId="9" borderId="36" xfId="0" applyFont="1" applyFill="1" applyBorder="1"/>
    <xf numFmtId="0" fontId="31" fillId="9" borderId="36" xfId="0" applyFont="1" applyFill="1" applyBorder="1" applyAlignment="1">
      <alignment horizontal="left"/>
    </xf>
    <xf numFmtId="0" fontId="37" fillId="0" borderId="0" xfId="0" applyFont="1"/>
    <xf numFmtId="0" fontId="0" fillId="0" borderId="0" xfId="0" applyAlignment="1">
      <alignment horizontal="center"/>
    </xf>
    <xf numFmtId="164" fontId="3" fillId="2" borderId="28" xfId="0" applyNumberFormat="1" applyFont="1" applyFill="1" applyBorder="1" applyAlignment="1">
      <alignment horizontal="center"/>
    </xf>
    <xf numFmtId="164" fontId="3" fillId="2" borderId="4" xfId="0" applyNumberFormat="1" applyFont="1" applyFill="1" applyBorder="1" applyAlignment="1">
      <alignment horizontal="center"/>
    </xf>
    <xf numFmtId="164" fontId="3" fillId="2" borderId="44" xfId="0" applyNumberFormat="1" applyFont="1" applyFill="1" applyBorder="1" applyAlignment="1">
      <alignment horizontal="center"/>
    </xf>
    <xf numFmtId="164" fontId="3" fillId="2" borderId="0" xfId="0" applyNumberFormat="1" applyFont="1" applyFill="1" applyAlignment="1">
      <alignment horizontal="center"/>
    </xf>
    <xf numFmtId="165" fontId="0" fillId="13" borderId="1" xfId="0" applyNumberFormat="1" applyFill="1" applyBorder="1"/>
    <xf numFmtId="166" fontId="38" fillId="0" borderId="1" xfId="0" applyNumberFormat="1" applyFont="1" applyBorder="1"/>
    <xf numFmtId="166" fontId="39" fillId="0" borderId="1" xfId="0" applyNumberFormat="1" applyFont="1" applyBorder="1"/>
    <xf numFmtId="3" fontId="0" fillId="13" borderId="1" xfId="0" applyNumberFormat="1" applyFill="1" applyBorder="1"/>
    <xf numFmtId="167" fontId="0" fillId="13" borderId="1" xfId="0" applyNumberFormat="1" applyFill="1" applyBorder="1"/>
    <xf numFmtId="165" fontId="10" fillId="13" borderId="1" xfId="0" applyNumberFormat="1" applyFont="1" applyFill="1" applyBorder="1"/>
    <xf numFmtId="167" fontId="10" fillId="13" borderId="1" xfId="0" applyNumberFormat="1" applyFont="1" applyFill="1" applyBorder="1"/>
    <xf numFmtId="3" fontId="10" fillId="13" borderId="1" xfId="0" applyNumberFormat="1" applyFont="1" applyFill="1" applyBorder="1"/>
    <xf numFmtId="169" fontId="0" fillId="13" borderId="1" xfId="0" applyNumberFormat="1" applyFill="1" applyBorder="1"/>
    <xf numFmtId="170" fontId="0" fillId="5" borderId="1" xfId="0" applyNumberFormat="1" applyFill="1" applyBorder="1"/>
    <xf numFmtId="170" fontId="0" fillId="13" borderId="1" xfId="0" applyNumberFormat="1" applyFill="1" applyBorder="1"/>
    <xf numFmtId="0" fontId="0" fillId="0" borderId="17" xfId="0" applyBorder="1"/>
    <xf numFmtId="0" fontId="0" fillId="0" borderId="45" xfId="0" applyBorder="1"/>
    <xf numFmtId="0" fontId="0" fillId="0" borderId="46" xfId="0" applyBorder="1"/>
    <xf numFmtId="0" fontId="0" fillId="0" borderId="47" xfId="0" applyBorder="1"/>
    <xf numFmtId="171" fontId="0" fillId="13" borderId="1" xfId="0" applyNumberFormat="1" applyFill="1" applyBorder="1"/>
    <xf numFmtId="171" fontId="0" fillId="0" borderId="1" xfId="0" applyNumberFormat="1" applyBorder="1"/>
    <xf numFmtId="4" fontId="0" fillId="13" borderId="1" xfId="0" applyNumberFormat="1" applyFill="1" applyBorder="1"/>
    <xf numFmtId="4" fontId="0" fillId="0" borderId="1" xfId="0" applyNumberFormat="1" applyBorder="1"/>
    <xf numFmtId="0" fontId="15" fillId="0" borderId="16" xfId="0" applyFont="1" applyBorder="1"/>
    <xf numFmtId="9" fontId="0" fillId="13" borderId="1" xfId="0" applyNumberFormat="1" applyFill="1" applyBorder="1"/>
    <xf numFmtId="9" fontId="0" fillId="5" borderId="1" xfId="0" applyNumberFormat="1" applyFill="1" applyBorder="1"/>
    <xf numFmtId="9" fontId="0" fillId="8" borderId="1" xfId="0" applyNumberFormat="1" applyFill="1" applyBorder="1"/>
    <xf numFmtId="165" fontId="0" fillId="6" borderId="1" xfId="0" applyNumberFormat="1" applyFill="1" applyBorder="1"/>
    <xf numFmtId="165" fontId="0" fillId="8" borderId="1" xfId="0" applyNumberFormat="1" applyFill="1" applyBorder="1"/>
    <xf numFmtId="166" fontId="22" fillId="13" borderId="1" xfId="0" applyNumberFormat="1" applyFont="1" applyFill="1" applyBorder="1"/>
    <xf numFmtId="0" fontId="22" fillId="0" borderId="7" xfId="0" applyFont="1" applyBorder="1" applyAlignment="1">
      <alignment horizontal="center"/>
    </xf>
    <xf numFmtId="0" fontId="26" fillId="9" borderId="48" xfId="0" applyFont="1" applyFill="1" applyBorder="1"/>
    <xf numFmtId="0" fontId="26" fillId="8" borderId="49" xfId="0" applyFont="1" applyFill="1" applyBorder="1"/>
    <xf numFmtId="0" fontId="26" fillId="8" borderId="0" xfId="0" applyFont="1" applyFill="1"/>
    <xf numFmtId="0" fontId="40" fillId="14" borderId="49" xfId="0" applyFont="1" applyFill="1" applyBorder="1"/>
    <xf numFmtId="0" fontId="23" fillId="14" borderId="48" xfId="0" applyFont="1" applyFill="1" applyBorder="1"/>
    <xf numFmtId="0" fontId="41" fillId="0" borderId="0" xfId="0" applyFont="1"/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0" fontId="0" fillId="12" borderId="38" xfId="0" applyFill="1" applyBorder="1" applyAlignment="1">
      <alignment vertical="top" wrapText="1"/>
    </xf>
    <xf numFmtId="0" fontId="0" fillId="12" borderId="39" xfId="0" applyFill="1" applyBorder="1" applyAlignment="1">
      <alignment vertical="top" wrapText="1"/>
    </xf>
    <xf numFmtId="0" fontId="0" fillId="12" borderId="41" xfId="0" applyFill="1" applyBorder="1" applyAlignment="1">
      <alignment vertical="top" wrapText="1"/>
    </xf>
    <xf numFmtId="0" fontId="0" fillId="12" borderId="42" xfId="0" applyFill="1" applyBorder="1" applyAlignment="1">
      <alignment vertical="top" wrapText="1"/>
    </xf>
    <xf numFmtId="0" fontId="0" fillId="0" borderId="38" xfId="0" applyBorder="1" applyAlignment="1"/>
    <xf numFmtId="0" fontId="0" fillId="0" borderId="39" xfId="0" applyBorder="1" applyAlignment="1"/>
    <xf numFmtId="0" fontId="0" fillId="0" borderId="40" xfId="0" applyBorder="1" applyAlignment="1"/>
    <xf numFmtId="0" fontId="0" fillId="0" borderId="41" xfId="0" applyBorder="1" applyAlignment="1"/>
    <xf numFmtId="0" fontId="0" fillId="0" borderId="42" xfId="0" applyBorder="1" applyAlignment="1"/>
    <xf numFmtId="0" fontId="0" fillId="0" borderId="43" xfId="0" applyBorder="1" applyAlignment="1"/>
    <xf numFmtId="0" fontId="5" fillId="0" borderId="1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8" fillId="0" borderId="0" xfId="0" applyFont="1" applyAlignment="1"/>
    <xf numFmtId="0" fontId="0" fillId="0" borderId="36" xfId="0" applyBorder="1" applyAlignment="1"/>
    <xf numFmtId="0" fontId="4" fillId="3" borderId="1" xfId="0" applyFont="1" applyFill="1" applyBorder="1" applyAlignment="1">
      <alignment horizontal="center" vertical="center" wrapText="1"/>
    </xf>
    <xf numFmtId="0" fontId="0" fillId="12" borderId="38" xfId="0" applyFill="1" applyBorder="1" applyAlignment="1">
      <alignment vertical="center" wrapText="1"/>
    </xf>
    <xf numFmtId="0" fontId="0" fillId="12" borderId="39" xfId="0" applyFill="1" applyBorder="1" applyAlignment="1">
      <alignment vertical="center" wrapText="1"/>
    </xf>
    <xf numFmtId="0" fontId="0" fillId="12" borderId="41" xfId="0" applyFill="1" applyBorder="1" applyAlignment="1">
      <alignment vertical="center" wrapText="1"/>
    </xf>
    <xf numFmtId="0" fontId="0" fillId="12" borderId="42" xfId="0" applyFill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30" fillId="0" borderId="5" xfId="0" applyFont="1" applyBorder="1" applyAlignment="1"/>
    <xf numFmtId="0" fontId="30" fillId="0" borderId="7" xfId="0" applyFont="1" applyBorder="1" applyAlignment="1"/>
    <xf numFmtId="0" fontId="1" fillId="4" borderId="5" xfId="0" applyFont="1" applyFill="1" applyBorder="1" applyAlignment="1">
      <alignment horizontal="center" wrapText="1"/>
    </xf>
    <xf numFmtId="0" fontId="1" fillId="4" borderId="6" xfId="0" applyFont="1" applyFill="1" applyBorder="1" applyAlignment="1">
      <alignment horizontal="center"/>
    </xf>
    <xf numFmtId="0" fontId="1" fillId="4" borderId="7" xfId="0" applyFont="1" applyFill="1" applyBorder="1" applyAlignment="1">
      <alignment horizontal="center"/>
    </xf>
    <xf numFmtId="0" fontId="4" fillId="0" borderId="5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22" fillId="0" borderId="1" xfId="0" applyFont="1" applyBorder="1" applyAlignment="1">
      <alignment horizontal="left"/>
    </xf>
    <xf numFmtId="0" fontId="0" fillId="8" borderId="48" xfId="0" applyFill="1" applyBorder="1" applyAlignment="1">
      <alignment horizontal="center"/>
    </xf>
    <xf numFmtId="0" fontId="0" fillId="8" borderId="37" xfId="0" applyFill="1" applyBorder="1" applyAlignment="1">
      <alignment horizontal="center"/>
    </xf>
    <xf numFmtId="0" fontId="0" fillId="0" borderId="50" xfId="0" applyBorder="1" applyAlignment="1">
      <alignment horizontal="center"/>
    </xf>
    <xf numFmtId="0" fontId="0" fillId="0" borderId="37" xfId="0" applyBorder="1" applyAlignment="1">
      <alignment horizontal="center"/>
    </xf>
    <xf numFmtId="0" fontId="10" fillId="0" borderId="34" xfId="0" applyFont="1" applyBorder="1" applyAlignment="1">
      <alignment horizontal="center" vertical="center" wrapText="1"/>
    </xf>
    <xf numFmtId="0" fontId="10" fillId="0" borderId="33" xfId="0" applyFont="1" applyBorder="1" applyAlignment="1">
      <alignment horizontal="center" vertical="center" wrapText="1"/>
    </xf>
    <xf numFmtId="0" fontId="10" fillId="0" borderId="34" xfId="0" applyFont="1" applyBorder="1" applyAlignment="1">
      <alignment horizontal="center" vertical="center"/>
    </xf>
    <xf numFmtId="0" fontId="10" fillId="0" borderId="32" xfId="0" applyFont="1" applyBorder="1" applyAlignment="1">
      <alignment horizontal="center" vertical="center"/>
    </xf>
    <xf numFmtId="0" fontId="10" fillId="0" borderId="33" xfId="0" applyFont="1" applyBorder="1" applyAlignment="1">
      <alignment horizontal="center" vertical="center"/>
    </xf>
  </cellXfs>
  <cellStyles count="3">
    <cellStyle name="Comma 2" xfId="1" xr:uid="{FA85AC75-9F83-4176-9D32-A7B9DDB20CC9}"/>
    <cellStyle name="Normal" xfId="0" builtinId="0"/>
    <cellStyle name="Normal 2" xfId="2" xr:uid="{7229459F-8A5F-49ED-9CF5-684702715BCC}"/>
  </cellStyles>
  <dxfs count="3"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FF9999"/>
      <color rgb="FFD5B8E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" Target="richData/rdrichvalue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sheetMetadata" Target="metadata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openxmlformats.org/officeDocument/2006/relationships/calcChain" Target="calcChain.xml"/><Relationship Id="rId5" Type="http://schemas.openxmlformats.org/officeDocument/2006/relationships/styles" Target="styles.xml"/><Relationship Id="rId10" Type="http://schemas.microsoft.com/office/2017/06/relationships/rdRichValueTypes" Target="richData/rdRichValueTypes.xml"/><Relationship Id="rId4" Type="http://schemas.openxmlformats.org/officeDocument/2006/relationships/theme" Target="theme/theme1.xml"/><Relationship Id="rId9" Type="http://schemas.microsoft.com/office/2017/06/relationships/rdRichValueStructure" Target="richData/rdrichvaluestructure.xml"/><Relationship Id="rId14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228600</xdr:colOff>
      <xdr:row>2</xdr:row>
      <xdr:rowOff>101600</xdr:rowOff>
    </xdr:from>
    <xdr:to>
      <xdr:col>0</xdr:col>
      <xdr:colOff>520700</xdr:colOff>
      <xdr:row>4</xdr:row>
      <xdr:rowOff>38100</xdr:rowOff>
    </xdr:to>
    <xdr:pic>
      <xdr:nvPicPr>
        <xdr:cNvPr id="3" name="Graphic 2" descr="Warning with solid fill">
          <a:extLst>
            <a:ext uri="{FF2B5EF4-FFF2-40B4-BE49-F238E27FC236}">
              <a16:creationId xmlns:a16="http://schemas.microsoft.com/office/drawing/2014/main" id="{96FD625E-4419-41DC-A342-E325A53278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228600" y="482600"/>
          <a:ext cx="292100" cy="330200"/>
        </a:xfrm>
        <a:prstGeom prst="rect">
          <a:avLst/>
        </a:prstGeom>
      </xdr:spPr>
    </xdr:pic>
    <xdr:clientData/>
  </xdr:twoCellAnchor>
</xdr:wsDr>
</file>

<file path=xl/richData/rdRichValueTypes.xml><?xml version="1.0" encoding="utf-8"?>
<rvTypesInfo xmlns="http://schemas.microsoft.com/office/spreadsheetml/2017/richdata2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2">
  <rv s="0">
    <v>2</v>
    <v>8</v>
    <v>0</v>
    <v>1</v>
  </rv>
  <rv s="0">
    <v>2</v>
    <v>8</v>
    <v>0</v>
    <v>6</v>
  </rv>
</rvData>
</file>

<file path=xl/richData/rdrichvaluestructure.xml><?xml version="1.0" encoding="utf-8"?>
<rvStructures xmlns="http://schemas.microsoft.com/office/spreadsheetml/2017/richdata" count="1">
  <s t="_error">
    <k n="colOffset" t="i"/>
    <k n="errorType" t="i"/>
    <k n="rwOffset" t="i"/>
    <k n="subType" t="i"/>
  </s>
</rvStructur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21B3A7-DF0D-4859-AC8D-ED24D3FD26C2}">
  <sheetPr>
    <pageSetUpPr fitToPage="1"/>
  </sheetPr>
  <dimension ref="A2:R33"/>
  <sheetViews>
    <sheetView tabSelected="1" zoomScaleNormal="100" workbookViewId="0">
      <selection activeCell="O24" sqref="O24"/>
    </sheetView>
  </sheetViews>
  <sheetFormatPr defaultRowHeight="15" customHeight="1"/>
  <cols>
    <col min="1" max="2" width="10.6640625" customWidth="1"/>
    <col min="3" max="3" width="15.5546875" customWidth="1"/>
    <col min="4" max="9" width="12.6640625" customWidth="1"/>
    <col min="10" max="10" width="14.5546875" customWidth="1"/>
    <col min="11" max="11" width="12.6640625" customWidth="1"/>
    <col min="12" max="12" width="10.109375" customWidth="1"/>
    <col min="13" max="13" width="11.109375" customWidth="1"/>
    <col min="14" max="14" width="20.44140625" customWidth="1"/>
    <col min="15" max="15" width="30.6640625" customWidth="1"/>
    <col min="16" max="16" width="19.33203125" customWidth="1"/>
    <col min="17" max="17" width="48.5546875" customWidth="1"/>
  </cols>
  <sheetData>
    <row r="2" spans="1:18" ht="15" customHeight="1">
      <c r="A2" s="126" t="s">
        <v>0</v>
      </c>
      <c r="B2" s="126"/>
      <c r="C2" s="197"/>
      <c r="D2" s="197"/>
      <c r="E2" s="197"/>
      <c r="F2" s="100" t="s">
        <v>1</v>
      </c>
      <c r="G2" s="100"/>
      <c r="L2" s="196" t="s">
        <v>1</v>
      </c>
      <c r="M2" s="196"/>
      <c r="O2" t="s">
        <v>1</v>
      </c>
      <c r="P2" s="98"/>
      <c r="R2" s="99"/>
    </row>
    <row r="3" spans="1:18" ht="15" customHeight="1">
      <c r="A3" s="127" t="s">
        <v>2</v>
      </c>
      <c r="B3" s="127"/>
      <c r="C3" s="197"/>
      <c r="D3" s="197" t="s">
        <v>1</v>
      </c>
      <c r="E3" s="197"/>
      <c r="F3" s="100"/>
      <c r="G3" s="100"/>
      <c r="H3" s="98"/>
      <c r="I3" s="98"/>
      <c r="J3" s="98"/>
      <c r="K3" s="98"/>
      <c r="L3" s="98"/>
      <c r="R3" s="98"/>
    </row>
    <row r="4" spans="1:18" ht="15" customHeight="1">
      <c r="A4" s="127" t="s">
        <v>3</v>
      </c>
      <c r="B4" s="126"/>
      <c r="C4" s="197"/>
      <c r="D4" s="197"/>
      <c r="E4" s="197"/>
      <c r="F4" s="100"/>
      <c r="G4" s="100"/>
      <c r="H4" s="98"/>
      <c r="I4" s="98"/>
      <c r="J4" s="98"/>
      <c r="K4" s="98"/>
      <c r="L4" s="98"/>
      <c r="R4" s="98"/>
    </row>
    <row r="5" spans="1:18" ht="15" customHeight="1">
      <c r="A5" s="128" t="s">
        <v>4</v>
      </c>
      <c r="B5" s="129"/>
      <c r="C5" s="197"/>
      <c r="D5" s="197"/>
      <c r="E5" s="197"/>
    </row>
    <row r="6" spans="1:18" ht="15" customHeight="1">
      <c r="D6" s="120"/>
      <c r="E6" s="120"/>
    </row>
    <row r="7" spans="1:18" ht="31.5" customHeight="1">
      <c r="C7" s="198" t="s">
        <v>5</v>
      </c>
      <c r="D7" s="198"/>
      <c r="E7" s="198"/>
      <c r="F7" s="198"/>
      <c r="G7" s="198"/>
      <c r="H7" s="198"/>
      <c r="I7" s="198"/>
      <c r="J7" s="198"/>
      <c r="K7" s="198"/>
    </row>
    <row r="8" spans="1:18" ht="14.4">
      <c r="C8" s="181" t="s">
        <v>6</v>
      </c>
      <c r="D8" s="181"/>
      <c r="E8" s="181"/>
      <c r="F8" s="181"/>
      <c r="G8" s="181"/>
      <c r="H8" s="181"/>
      <c r="I8" s="181"/>
      <c r="J8" s="6" t="s">
        <v>7</v>
      </c>
      <c r="K8" s="181" t="s">
        <v>8</v>
      </c>
    </row>
    <row r="9" spans="1:18" ht="14.4">
      <c r="C9" s="182" t="s">
        <v>9</v>
      </c>
      <c r="D9" s="184"/>
      <c r="E9" s="188" t="s">
        <v>10</v>
      </c>
      <c r="F9" s="182" t="s">
        <v>11</v>
      </c>
      <c r="G9" s="183"/>
      <c r="H9" s="184"/>
      <c r="I9" s="188" t="s">
        <v>12</v>
      </c>
      <c r="J9" s="188" t="s">
        <v>13</v>
      </c>
      <c r="K9" s="181"/>
    </row>
    <row r="10" spans="1:18" ht="19.5" customHeight="1">
      <c r="C10" s="185"/>
      <c r="D10" s="187"/>
      <c r="E10" s="189"/>
      <c r="F10" s="185"/>
      <c r="G10" s="186"/>
      <c r="H10" s="187"/>
      <c r="I10" s="189"/>
      <c r="J10" s="189"/>
      <c r="K10" s="181"/>
    </row>
    <row r="11" spans="1:18" ht="14.4">
      <c r="B11" s="4"/>
      <c r="C11" s="190" t="s">
        <v>14</v>
      </c>
      <c r="D11" s="190" t="s">
        <v>15</v>
      </c>
      <c r="E11" s="190" t="s">
        <v>16</v>
      </c>
      <c r="F11" s="190" t="s">
        <v>17</v>
      </c>
      <c r="G11" s="190" t="s">
        <v>18</v>
      </c>
      <c r="H11" s="190" t="s">
        <v>19</v>
      </c>
      <c r="I11" s="190" t="s">
        <v>20</v>
      </c>
      <c r="J11" s="190" t="s">
        <v>13</v>
      </c>
      <c r="K11" s="193"/>
    </row>
    <row r="12" spans="1:18" ht="14.4">
      <c r="B12" s="4"/>
      <c r="C12" s="191"/>
      <c r="D12" s="191"/>
      <c r="E12" s="191"/>
      <c r="F12" s="191"/>
      <c r="G12" s="191"/>
      <c r="H12" s="191"/>
      <c r="I12" s="191"/>
      <c r="J12" s="191"/>
      <c r="K12" s="194"/>
    </row>
    <row r="13" spans="1:18" ht="14.4">
      <c r="B13" s="4"/>
      <c r="C13" s="191"/>
      <c r="D13" s="191"/>
      <c r="E13" s="191"/>
      <c r="F13" s="191"/>
      <c r="G13" s="191"/>
      <c r="H13" s="191"/>
      <c r="I13" s="191"/>
      <c r="J13" s="191"/>
      <c r="K13" s="194"/>
    </row>
    <row r="14" spans="1:18" ht="14.4">
      <c r="B14" s="4"/>
      <c r="C14" s="191"/>
      <c r="D14" s="191"/>
      <c r="E14" s="191"/>
      <c r="F14" s="191"/>
      <c r="G14" s="191"/>
      <c r="H14" s="191"/>
      <c r="I14" s="191"/>
      <c r="J14" s="191"/>
      <c r="K14" s="194"/>
    </row>
    <row r="15" spans="1:18" ht="17.25" customHeight="1">
      <c r="B15" s="8"/>
      <c r="C15" s="192"/>
      <c r="D15" s="192"/>
      <c r="E15" s="192"/>
      <c r="F15" s="192"/>
      <c r="G15" s="192"/>
      <c r="H15" s="192"/>
      <c r="I15" s="192"/>
      <c r="J15" s="192"/>
      <c r="K15" s="194"/>
    </row>
    <row r="16" spans="1:18" ht="31.5" customHeight="1">
      <c r="B16" s="8"/>
      <c r="C16" s="7" t="s">
        <v>21</v>
      </c>
      <c r="D16" s="7" t="s">
        <v>22</v>
      </c>
      <c r="E16" s="7" t="s">
        <v>23</v>
      </c>
      <c r="F16" s="7" t="s">
        <v>23</v>
      </c>
      <c r="G16" s="7" t="s">
        <v>23</v>
      </c>
      <c r="H16" s="7" t="s">
        <v>23</v>
      </c>
      <c r="I16" s="7" t="s">
        <v>22</v>
      </c>
      <c r="J16" s="7" t="s">
        <v>24</v>
      </c>
      <c r="K16" s="195"/>
    </row>
    <row r="17" spans="1:17" ht="14.4">
      <c r="A17" s="9"/>
      <c r="B17" s="8"/>
      <c r="C17" s="188" t="s">
        <v>25</v>
      </c>
      <c r="D17" s="188" t="s">
        <v>26</v>
      </c>
      <c r="E17" s="188" t="s">
        <v>27</v>
      </c>
      <c r="F17" s="188" t="s">
        <v>28</v>
      </c>
      <c r="G17" s="188" t="s">
        <v>29</v>
      </c>
      <c r="H17" s="188" t="s">
        <v>30</v>
      </c>
      <c r="I17" s="188" t="s">
        <v>31</v>
      </c>
      <c r="J17" s="188" t="s">
        <v>32</v>
      </c>
      <c r="K17" s="188" t="s">
        <v>33</v>
      </c>
    </row>
    <row r="18" spans="1:17" ht="42.75" customHeight="1">
      <c r="A18" s="6" t="s">
        <v>34</v>
      </c>
      <c r="B18" s="125"/>
      <c r="C18" s="189"/>
      <c r="D18" s="189"/>
      <c r="E18" s="189"/>
      <c r="F18" s="189"/>
      <c r="G18" s="189"/>
      <c r="H18" s="189"/>
      <c r="I18" s="189"/>
      <c r="J18" s="189"/>
      <c r="K18" s="189"/>
    </row>
    <row r="19" spans="1:17" ht="14.4">
      <c r="A19" s="111"/>
      <c r="B19" s="6" t="s">
        <v>35</v>
      </c>
      <c r="C19" s="124"/>
      <c r="D19" s="124"/>
      <c r="E19" s="124"/>
      <c r="F19" s="124"/>
      <c r="G19" s="124"/>
      <c r="H19" s="124"/>
      <c r="I19" s="124"/>
      <c r="J19" s="124"/>
      <c r="K19" s="124"/>
    </row>
    <row r="20" spans="1:17" ht="14.4">
      <c r="A20" s="103"/>
      <c r="B20" s="112">
        <v>1</v>
      </c>
      <c r="C20" s="103">
        <v>0</v>
      </c>
      <c r="D20" s="103">
        <v>0</v>
      </c>
      <c r="E20" s="103">
        <v>0</v>
      </c>
      <c r="F20" s="103">
        <v>0</v>
      </c>
      <c r="G20" s="103">
        <v>0</v>
      </c>
      <c r="H20" s="103">
        <v>0</v>
      </c>
      <c r="I20" s="103">
        <v>0</v>
      </c>
      <c r="J20" s="103">
        <v>0</v>
      </c>
      <c r="K20" s="103">
        <v>0</v>
      </c>
      <c r="Q20" s="113"/>
    </row>
    <row r="21" spans="1:17" ht="14.4">
      <c r="A21" s="103"/>
      <c r="B21" s="112">
        <v>2</v>
      </c>
      <c r="C21" s="103">
        <v>0</v>
      </c>
      <c r="D21" s="103">
        <v>0</v>
      </c>
      <c r="E21" s="103">
        <v>0</v>
      </c>
      <c r="F21" s="103">
        <v>0</v>
      </c>
      <c r="G21" s="103">
        <v>0</v>
      </c>
      <c r="H21" s="103">
        <v>0</v>
      </c>
      <c r="I21" s="103">
        <v>0</v>
      </c>
      <c r="J21" s="103">
        <v>0</v>
      </c>
      <c r="K21" s="103">
        <v>0</v>
      </c>
    </row>
    <row r="22" spans="1:17" ht="14.4">
      <c r="A22" s="103"/>
      <c r="B22" s="112">
        <v>3</v>
      </c>
      <c r="C22" s="103">
        <v>0</v>
      </c>
      <c r="D22" s="103">
        <v>0</v>
      </c>
      <c r="E22" s="103">
        <v>0</v>
      </c>
      <c r="F22" s="103">
        <v>0</v>
      </c>
      <c r="G22" s="103">
        <v>0</v>
      </c>
      <c r="H22" s="103">
        <v>0</v>
      </c>
      <c r="I22" s="103">
        <v>0</v>
      </c>
      <c r="J22" s="103">
        <v>0</v>
      </c>
      <c r="K22" s="103">
        <v>0</v>
      </c>
    </row>
    <row r="23" spans="1:17" ht="14.4">
      <c r="A23" s="103"/>
      <c r="B23" s="112">
        <v>4</v>
      </c>
      <c r="C23" s="103">
        <v>0</v>
      </c>
      <c r="D23" s="103">
        <v>0</v>
      </c>
      <c r="E23" s="103">
        <v>0</v>
      </c>
      <c r="F23" s="103">
        <v>0</v>
      </c>
      <c r="G23" s="103">
        <v>0</v>
      </c>
      <c r="H23" s="103">
        <v>0</v>
      </c>
      <c r="I23" s="103">
        <v>0</v>
      </c>
      <c r="J23" s="103">
        <v>0</v>
      </c>
      <c r="K23" s="103">
        <v>0</v>
      </c>
    </row>
    <row r="24" spans="1:17" ht="14.4">
      <c r="A24" s="103"/>
      <c r="B24" s="112">
        <v>5</v>
      </c>
      <c r="C24" s="103">
        <v>0</v>
      </c>
      <c r="D24" s="103">
        <v>0</v>
      </c>
      <c r="E24" s="103">
        <v>0</v>
      </c>
      <c r="F24" s="103">
        <v>0</v>
      </c>
      <c r="G24" s="103">
        <v>0</v>
      </c>
      <c r="H24" s="103">
        <v>0</v>
      </c>
      <c r="I24" s="103">
        <v>0</v>
      </c>
      <c r="J24" s="103">
        <v>0</v>
      </c>
      <c r="K24" s="103">
        <v>0</v>
      </c>
    </row>
    <row r="25" spans="1:17" ht="14.4" customHeight="1">
      <c r="A25" s="3"/>
      <c r="B25" s="110">
        <v>6</v>
      </c>
      <c r="C25" s="103">
        <v>0</v>
      </c>
      <c r="D25" s="103">
        <v>0</v>
      </c>
      <c r="E25" s="103">
        <v>0</v>
      </c>
      <c r="F25" s="103">
        <v>0</v>
      </c>
      <c r="G25" s="103">
        <v>0</v>
      </c>
      <c r="H25" s="103">
        <v>0</v>
      </c>
      <c r="I25" s="103">
        <v>0</v>
      </c>
      <c r="J25" s="103">
        <v>0</v>
      </c>
      <c r="K25" s="103">
        <v>0</v>
      </c>
    </row>
    <row r="26" spans="1:17" ht="14.4" customHeight="1">
      <c r="A26" s="103" t="s">
        <v>36</v>
      </c>
      <c r="B26" s="112"/>
      <c r="C26" s="103">
        <f t="shared" ref="C26:K26" si="0">SUM(C19:C25)</f>
        <v>0</v>
      </c>
      <c r="D26" s="103">
        <f t="shared" si="0"/>
        <v>0</v>
      </c>
      <c r="E26" s="103">
        <f t="shared" si="0"/>
        <v>0</v>
      </c>
      <c r="F26" s="103">
        <f t="shared" si="0"/>
        <v>0</v>
      </c>
      <c r="G26" s="103">
        <f t="shared" si="0"/>
        <v>0</v>
      </c>
      <c r="H26" s="103">
        <f t="shared" si="0"/>
        <v>0</v>
      </c>
      <c r="I26" s="103">
        <f t="shared" si="0"/>
        <v>0</v>
      </c>
      <c r="J26" s="103">
        <f t="shared" si="0"/>
        <v>0</v>
      </c>
      <c r="K26" s="103">
        <f t="shared" si="0"/>
        <v>0</v>
      </c>
      <c r="L26" s="121" t="s">
        <v>37</v>
      </c>
    </row>
    <row r="27" spans="1:17" ht="15" customHeight="1">
      <c r="L27" s="121"/>
    </row>
    <row r="28" spans="1:17" ht="14.4">
      <c r="A28" t="s">
        <v>38</v>
      </c>
      <c r="K28" s="10">
        <f>+K26*0.7</f>
        <v>0</v>
      </c>
      <c r="L28" s="122" t="s">
        <v>39</v>
      </c>
    </row>
    <row r="29" spans="1:17" ht="15" customHeight="1">
      <c r="A29" t="s">
        <v>40</v>
      </c>
      <c r="K29" s="91"/>
      <c r="L29" s="121" t="s">
        <v>41</v>
      </c>
    </row>
    <row r="30" spans="1:17" ht="15" customHeight="1">
      <c r="A30" t="s">
        <v>42</v>
      </c>
      <c r="K30">
        <f>+K29-K26</f>
        <v>0</v>
      </c>
      <c r="L30" s="121" t="s">
        <v>43</v>
      </c>
    </row>
    <row r="31" spans="1:17" ht="14.4">
      <c r="K31" s="10"/>
    </row>
    <row r="32" spans="1:17" ht="15" customHeight="1">
      <c r="A32" s="171" t="s">
        <v>44</v>
      </c>
      <c r="B32" s="172"/>
      <c r="C32" s="172"/>
      <c r="D32" s="172"/>
      <c r="E32" s="172"/>
      <c r="F32" s="175"/>
      <c r="G32" s="176"/>
      <c r="H32" s="176"/>
      <c r="I32" s="176"/>
      <c r="J32" s="176"/>
      <c r="K32" s="177"/>
    </row>
    <row r="33" spans="1:11" ht="19.5" customHeight="1">
      <c r="A33" s="173"/>
      <c r="B33" s="174"/>
      <c r="C33" s="174"/>
      <c r="D33" s="174"/>
      <c r="E33" s="174"/>
      <c r="F33" s="178"/>
      <c r="G33" s="179"/>
      <c r="H33" s="179"/>
      <c r="I33" s="179"/>
      <c r="J33" s="179"/>
      <c r="K33" s="180"/>
    </row>
  </sheetData>
  <mergeCells count="33">
    <mergeCell ref="C7:K7"/>
    <mergeCell ref="E9:E10"/>
    <mergeCell ref="L2:M2"/>
    <mergeCell ref="C17:C18"/>
    <mergeCell ref="D17:D18"/>
    <mergeCell ref="C2:E2"/>
    <mergeCell ref="C3:E3"/>
    <mergeCell ref="C4:E4"/>
    <mergeCell ref="C5:E5"/>
    <mergeCell ref="D11:D15"/>
    <mergeCell ref="I9:I10"/>
    <mergeCell ref="J9:J10"/>
    <mergeCell ref="K17:K18"/>
    <mergeCell ref="G17:G18"/>
    <mergeCell ref="J17:J18"/>
    <mergeCell ref="G11:G15"/>
    <mergeCell ref="H11:H15"/>
    <mergeCell ref="A32:E33"/>
    <mergeCell ref="F32:K33"/>
    <mergeCell ref="C8:I8"/>
    <mergeCell ref="K8:K10"/>
    <mergeCell ref="F9:H10"/>
    <mergeCell ref="E17:E18"/>
    <mergeCell ref="F17:F18"/>
    <mergeCell ref="H17:H18"/>
    <mergeCell ref="C11:C15"/>
    <mergeCell ref="E11:E15"/>
    <mergeCell ref="F11:F15"/>
    <mergeCell ref="I17:I18"/>
    <mergeCell ref="I11:I15"/>
    <mergeCell ref="J11:J15"/>
    <mergeCell ref="K11:K16"/>
    <mergeCell ref="C9:D10"/>
  </mergeCells>
  <phoneticPr fontId="25" type="noConversion"/>
  <dataValidations count="2">
    <dataValidation type="list" allowBlank="1" showInputMessage="1" showErrorMessage="1" sqref="N9:N13" xr:uid="{58D43D0E-AEE5-4A5A-B0BC-62B457E0B3B4}">
      <formula1>"technology development, preparatory to market activities, market activities, management"</formula1>
    </dataValidation>
    <dataValidation type="list" allowBlank="1" showInputMessage="1" showErrorMessage="1" sqref="C5:E5" xr:uid="{8E28EDCF-A7B1-4FD4-B302-A1937D8F262C}">
      <formula1>"Grant only, Grant first, Blended"</formula1>
    </dataValidation>
  </dataValidations>
  <pageMargins left="0.7" right="0.7" top="0.75" bottom="0.75" header="0.3" footer="0.3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AB04A9-45E7-42CE-9553-E1133B58F083}">
  <sheetPr>
    <pageSetUpPr fitToPage="1"/>
  </sheetPr>
  <dimension ref="A1:F59"/>
  <sheetViews>
    <sheetView workbookViewId="0">
      <selection activeCell="B43" sqref="B43"/>
    </sheetView>
  </sheetViews>
  <sheetFormatPr defaultRowHeight="14.4"/>
  <cols>
    <col min="1" max="1" width="11.109375" customWidth="1"/>
    <col min="2" max="2" width="20.44140625" customWidth="1"/>
    <col min="3" max="3" width="30.6640625" customWidth="1"/>
    <col min="4" max="4" width="21.109375" customWidth="1"/>
    <col min="5" max="5" width="48.5546875" customWidth="1"/>
  </cols>
  <sheetData>
    <row r="1" spans="1:6" ht="15" customHeight="1"/>
    <row r="2" spans="1:6" ht="15" customHeight="1">
      <c r="A2" s="126" t="s">
        <v>0</v>
      </c>
      <c r="B2" s="126"/>
      <c r="C2" s="197">
        <f>+'budget grant'!C2</f>
        <v>0</v>
      </c>
      <c r="D2" s="197"/>
      <c r="E2" s="197"/>
    </row>
    <row r="3" spans="1:6" ht="15" customHeight="1">
      <c r="A3" s="127" t="s">
        <v>2</v>
      </c>
      <c r="B3" s="127"/>
      <c r="C3" s="197">
        <f>+'budget grant'!C3</f>
        <v>0</v>
      </c>
      <c r="D3" s="197" t="s">
        <v>1</v>
      </c>
      <c r="E3" s="197"/>
    </row>
    <row r="4" spans="1:6" ht="15" customHeight="1">
      <c r="A4" s="127" t="s">
        <v>3</v>
      </c>
      <c r="B4" s="126"/>
      <c r="C4" s="197">
        <f>+'budget grant'!C4</f>
        <v>0</v>
      </c>
      <c r="D4" s="197"/>
      <c r="E4" s="197"/>
    </row>
    <row r="5" spans="1:6" ht="15" customHeight="1">
      <c r="A5" s="128" t="s">
        <v>4</v>
      </c>
      <c r="B5" s="129"/>
      <c r="C5" s="197">
        <f>+'budget grant'!C5</f>
        <v>0</v>
      </c>
      <c r="D5" s="197"/>
      <c r="E5" s="197"/>
    </row>
    <row r="6" spans="1:6" ht="15" customHeight="1">
      <c r="A6" s="98"/>
      <c r="C6" t="s">
        <v>1</v>
      </c>
      <c r="D6" s="98"/>
    </row>
    <row r="8" spans="1:6" ht="28.5" customHeight="1">
      <c r="A8" s="208" t="s">
        <v>45</v>
      </c>
      <c r="B8" s="209"/>
      <c r="C8" s="209"/>
      <c r="D8" s="209"/>
      <c r="E8" s="210"/>
    </row>
    <row r="9" spans="1:6">
      <c r="A9" s="123" t="s">
        <v>46</v>
      </c>
    </row>
    <row r="10" spans="1:6" ht="15" customHeight="1">
      <c r="A10" s="102" t="s">
        <v>47</v>
      </c>
      <c r="B10" s="5" t="s">
        <v>48</v>
      </c>
      <c r="C10" s="211" t="s">
        <v>49</v>
      </c>
      <c r="D10" s="212"/>
      <c r="E10" s="5" t="s">
        <v>50</v>
      </c>
    </row>
    <row r="11" spans="1:6" ht="15" customHeight="1">
      <c r="A11" s="108">
        <v>6</v>
      </c>
      <c r="B11" s="107"/>
      <c r="C11" s="206"/>
      <c r="D11" s="207"/>
      <c r="E11" s="103"/>
    </row>
    <row r="12" spans="1:6">
      <c r="A12" s="109">
        <v>7</v>
      </c>
      <c r="B12" s="103"/>
      <c r="C12" s="206"/>
      <c r="D12" s="207"/>
      <c r="E12" s="103"/>
    </row>
    <row r="13" spans="1:6" ht="15" customHeight="1">
      <c r="A13" s="110">
        <v>8</v>
      </c>
      <c r="B13" s="103"/>
      <c r="C13" s="206"/>
      <c r="D13" s="207"/>
      <c r="E13" s="103"/>
    </row>
    <row r="14" spans="1:6">
      <c r="A14" s="110">
        <v>9</v>
      </c>
      <c r="B14" s="103"/>
      <c r="C14" s="206"/>
      <c r="D14" s="207"/>
      <c r="E14" s="103"/>
    </row>
    <row r="15" spans="1:6">
      <c r="A15" s="110">
        <v>10</v>
      </c>
      <c r="B15" s="103"/>
      <c r="C15" s="206"/>
      <c r="D15" s="207"/>
      <c r="E15" s="103"/>
    </row>
    <row r="16" spans="1:6">
      <c r="A16" s="101" t="s">
        <v>51</v>
      </c>
      <c r="B16" s="103"/>
      <c r="C16" s="206"/>
      <c r="D16" s="207"/>
      <c r="E16" s="103">
        <f>SUM(E11:E15)</f>
        <v>0</v>
      </c>
      <c r="F16" s="131" t="s">
        <v>37</v>
      </c>
    </row>
    <row r="17" spans="1:6">
      <c r="F17" s="131"/>
    </row>
    <row r="18" spans="1:6" ht="30.75" customHeight="1">
      <c r="A18" s="208" t="s">
        <v>52</v>
      </c>
      <c r="B18" s="209"/>
      <c r="C18" s="209"/>
      <c r="D18" s="209"/>
      <c r="E18" s="210"/>
      <c r="F18" s="131"/>
    </row>
    <row r="19" spans="1:6" ht="15" customHeight="1">
      <c r="A19" s="205" t="s">
        <v>53</v>
      </c>
      <c r="B19" s="203" t="s">
        <v>54</v>
      </c>
      <c r="C19" s="203" t="s">
        <v>55</v>
      </c>
      <c r="D19" s="203" t="s">
        <v>56</v>
      </c>
      <c r="E19" s="203" t="s">
        <v>57</v>
      </c>
      <c r="F19" s="131"/>
    </row>
    <row r="20" spans="1:6" ht="38.25" customHeight="1">
      <c r="A20" s="205"/>
      <c r="B20" s="203"/>
      <c r="C20" s="205"/>
      <c r="D20" s="203"/>
      <c r="E20" s="204"/>
      <c r="F20" s="131"/>
    </row>
    <row r="21" spans="1:6">
      <c r="A21" s="3"/>
      <c r="B21" s="1" t="s">
        <v>58</v>
      </c>
      <c r="C21" s="1" t="s">
        <v>27</v>
      </c>
      <c r="D21" s="95" t="s">
        <v>59</v>
      </c>
      <c r="E21" s="91"/>
      <c r="F21" s="131"/>
    </row>
    <row r="22" spans="1:6">
      <c r="A22" s="2" t="s">
        <v>60</v>
      </c>
      <c r="B22" s="103">
        <f>+'financial information'!B14</f>
        <v>0</v>
      </c>
      <c r="C22" s="103"/>
      <c r="D22" s="104"/>
      <c r="E22" s="105" t="str">
        <f>+'financial information'!B35</f>
        <v>Proceeds from grants</v>
      </c>
      <c r="F22" s="131"/>
    </row>
    <row r="23" spans="1:6">
      <c r="A23" s="2" t="s">
        <v>61</v>
      </c>
      <c r="B23" s="103">
        <f>+'financial information'!C14</f>
        <v>0</v>
      </c>
      <c r="C23" s="103"/>
      <c r="D23" s="104"/>
      <c r="E23" s="105">
        <f>+'financial information'!C35</f>
        <v>0</v>
      </c>
      <c r="F23" s="131"/>
    </row>
    <row r="24" spans="1:6">
      <c r="A24" s="2" t="s">
        <v>62</v>
      </c>
      <c r="B24" s="103">
        <f>+'financial information'!D14</f>
        <v>0</v>
      </c>
      <c r="C24" s="103"/>
      <c r="D24" s="104"/>
      <c r="E24" s="106">
        <f>+'financial information'!D35</f>
        <v>0</v>
      </c>
      <c r="F24" s="131"/>
    </row>
    <row r="25" spans="1:6">
      <c r="A25" s="2" t="s">
        <v>63</v>
      </c>
      <c r="B25" s="103">
        <f>+'financial information'!E14</f>
        <v>0</v>
      </c>
      <c r="C25" s="103"/>
      <c r="D25" s="104"/>
      <c r="E25" s="106">
        <f>+'financial information'!E35</f>
        <v>0</v>
      </c>
      <c r="F25" s="131"/>
    </row>
    <row r="26" spans="1:6">
      <c r="A26" s="2" t="s">
        <v>64</v>
      </c>
      <c r="B26" s="103" t="str">
        <f>+'financial information'!E16</f>
        <v>Year N</v>
      </c>
      <c r="C26" s="103"/>
      <c r="D26" s="104"/>
      <c r="E26" s="106">
        <f>+'financial information'!F35</f>
        <v>0</v>
      </c>
      <c r="F26" s="131"/>
    </row>
    <row r="27" spans="1:6" ht="15" customHeight="1">
      <c r="A27" s="2" t="s">
        <v>65</v>
      </c>
      <c r="B27" s="103">
        <f>+'financial information'!E17</f>
        <v>0</v>
      </c>
      <c r="C27" s="103"/>
      <c r="D27" s="104"/>
      <c r="E27" s="106">
        <f>+'financial information'!G35</f>
        <v>0</v>
      </c>
      <c r="F27" s="131"/>
    </row>
    <row r="28" spans="1:6">
      <c r="A28" s="3" t="s">
        <v>51</v>
      </c>
      <c r="B28" s="103">
        <f>SUM(B22:B27)</f>
        <v>0</v>
      </c>
      <c r="C28" s="103">
        <f>SUM(C22:C27)</f>
        <v>0</v>
      </c>
      <c r="D28" s="104">
        <f>SUM(D22:D27)</f>
        <v>0</v>
      </c>
      <c r="E28" s="105">
        <f>SUM(E22:E27)</f>
        <v>0</v>
      </c>
      <c r="F28" s="131" t="s">
        <v>41</v>
      </c>
    </row>
    <row r="29" spans="1:6">
      <c r="F29" s="131"/>
    </row>
    <row r="30" spans="1:6">
      <c r="A30" t="s">
        <v>66</v>
      </c>
      <c r="E30" s="10"/>
      <c r="F30" s="131" t="s">
        <v>67</v>
      </c>
    </row>
    <row r="31" spans="1:6" ht="15" customHeight="1">
      <c r="A31" s="130" t="s">
        <v>68</v>
      </c>
      <c r="B31" s="119"/>
      <c r="C31" s="119"/>
      <c r="D31" s="97"/>
      <c r="E31" s="91"/>
      <c r="F31" s="131" t="s">
        <v>69</v>
      </c>
    </row>
    <row r="32" spans="1:6">
      <c r="A32" t="s">
        <v>70</v>
      </c>
      <c r="E32" s="10"/>
      <c r="F32" s="131" t="s">
        <v>71</v>
      </c>
    </row>
    <row r="33" spans="1:5">
      <c r="E33" s="10"/>
    </row>
    <row r="34" spans="1:5">
      <c r="A34" s="171" t="s">
        <v>72</v>
      </c>
      <c r="B34" s="172"/>
      <c r="C34" s="172"/>
      <c r="D34" s="176"/>
      <c r="E34" s="177"/>
    </row>
    <row r="35" spans="1:5" ht="22.5" customHeight="1">
      <c r="A35" s="173"/>
      <c r="B35" s="174"/>
      <c r="C35" s="174"/>
      <c r="D35" s="179"/>
      <c r="E35" s="180"/>
    </row>
    <row r="36" spans="1:5">
      <c r="E36" s="10"/>
    </row>
    <row r="37" spans="1:5">
      <c r="A37" s="199" t="s">
        <v>73</v>
      </c>
      <c r="B37" s="200"/>
      <c r="C37" s="200"/>
      <c r="D37" s="176"/>
      <c r="E37" s="177"/>
    </row>
    <row r="38" spans="1:5">
      <c r="A38" s="201"/>
      <c r="B38" s="202"/>
      <c r="C38" s="202"/>
      <c r="D38" s="179"/>
      <c r="E38" s="180"/>
    </row>
    <row r="39" spans="1:5">
      <c r="E39" s="10"/>
    </row>
    <row r="40" spans="1:5">
      <c r="E40" s="10"/>
    </row>
    <row r="44" spans="1:5" ht="15" customHeight="1"/>
    <row r="47" spans="1:5" ht="15" customHeight="1">
      <c r="D47" s="96"/>
    </row>
    <row r="48" spans="1:5" ht="15" customHeight="1">
      <c r="D48" s="96"/>
    </row>
    <row r="49" spans="4:4" ht="15" customHeight="1">
      <c r="D49" s="96"/>
    </row>
    <row r="59" spans="4:4" ht="15" customHeight="1">
      <c r="D59" s="96"/>
    </row>
  </sheetData>
  <mergeCells count="22">
    <mergeCell ref="C2:E2"/>
    <mergeCell ref="C3:E3"/>
    <mergeCell ref="C4:E4"/>
    <mergeCell ref="C5:E5"/>
    <mergeCell ref="D19:D20"/>
    <mergeCell ref="C13:D13"/>
    <mergeCell ref="C14:D14"/>
    <mergeCell ref="C15:D15"/>
    <mergeCell ref="C16:D16"/>
    <mergeCell ref="A18:E18"/>
    <mergeCell ref="C10:D10"/>
    <mergeCell ref="C11:D11"/>
    <mergeCell ref="C12:D12"/>
    <mergeCell ref="A8:E8"/>
    <mergeCell ref="A34:C35"/>
    <mergeCell ref="A37:C38"/>
    <mergeCell ref="D34:E35"/>
    <mergeCell ref="D37:E38"/>
    <mergeCell ref="E19:E20"/>
    <mergeCell ref="A19:A20"/>
    <mergeCell ref="B19:B20"/>
    <mergeCell ref="C19:C20"/>
  </mergeCells>
  <dataValidations count="2">
    <dataValidation type="list" allowBlank="1" showInputMessage="1" showErrorMessage="1" sqref="B11:B15" xr:uid="{E24DC0B7-27B9-43E1-842C-673F9CD047C3}">
      <formula1>"technology development, preparatory to market activities, market activities, management"</formula1>
    </dataValidation>
    <dataValidation allowBlank="1" showInputMessage="1" showErrorMessage="1" sqref="C5:E5" xr:uid="{C92EE158-DE8E-43B4-B155-C760BF1C3433}"/>
  </dataValidations>
  <pageMargins left="0.7" right="0.7" top="0.75" bottom="0.75" header="0.3" footer="0.3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B947CE-BDC5-4DA4-A83A-5EAA33E14412}">
  <sheetPr>
    <pageSetUpPr fitToPage="1"/>
  </sheetPr>
  <dimension ref="A2:K111"/>
  <sheetViews>
    <sheetView zoomScale="75" zoomScaleNormal="75" workbookViewId="0">
      <selection activeCell="K33" sqref="K33"/>
    </sheetView>
  </sheetViews>
  <sheetFormatPr defaultRowHeight="14.4"/>
  <cols>
    <col min="1" max="1" width="8.88671875" customWidth="1"/>
    <col min="2" max="2" width="50.6640625" customWidth="1"/>
    <col min="3" max="7" width="15.5546875" customWidth="1"/>
    <col min="8" max="9" width="15.6640625" customWidth="1"/>
    <col min="10" max="10" width="15.5546875" customWidth="1"/>
    <col min="11" max="11" width="13" customWidth="1"/>
    <col min="12" max="12" width="17.6640625" customWidth="1"/>
  </cols>
  <sheetData>
    <row r="2" spans="1:11">
      <c r="B2" s="163" t="s">
        <v>0</v>
      </c>
      <c r="C2" s="164" t="e" cm="1" vm="1">
        <f t="array" aca="1" ref="C2" ca="1">'budget grant'!C2:E2</f>
        <v>#VALUE!</v>
      </c>
      <c r="D2" s="165"/>
      <c r="E2" s="166" t="s">
        <v>74</v>
      </c>
      <c r="F2" s="216"/>
      <c r="G2" s="217"/>
      <c r="I2" s="167" t="s">
        <v>75</v>
      </c>
      <c r="J2" s="214" t="e" cm="1" vm="2">
        <f t="array" aca="1" ref="J2" ca="1">'budget grant'!C4:E4</f>
        <v>#VALUE!</v>
      </c>
      <c r="K2" s="215"/>
    </row>
    <row r="4" spans="1:11" ht="15.6">
      <c r="B4" s="168" t="s">
        <v>76</v>
      </c>
    </row>
    <row r="5" spans="1:11" ht="15" thickBot="1"/>
    <row r="6" spans="1:11" ht="15.6">
      <c r="B6" s="15" t="s">
        <v>77</v>
      </c>
      <c r="C6" s="84" t="s">
        <v>60</v>
      </c>
      <c r="D6" s="93" t="s">
        <v>78</v>
      </c>
      <c r="E6" s="93" t="s">
        <v>62</v>
      </c>
      <c r="F6" s="93" t="s">
        <v>63</v>
      </c>
      <c r="G6" s="93" t="s">
        <v>64</v>
      </c>
      <c r="H6" s="94" t="s">
        <v>65</v>
      </c>
    </row>
    <row r="7" spans="1:11">
      <c r="B7" s="16" t="s">
        <v>79</v>
      </c>
      <c r="C7" s="3"/>
      <c r="D7" s="3"/>
      <c r="E7" s="3"/>
      <c r="F7" s="3"/>
      <c r="G7" s="3"/>
      <c r="H7" s="33"/>
    </row>
    <row r="8" spans="1:11">
      <c r="B8" s="16" t="s">
        <v>80</v>
      </c>
      <c r="C8" s="3"/>
      <c r="D8" s="3"/>
      <c r="E8" s="3"/>
      <c r="F8" s="3"/>
      <c r="G8" s="3"/>
      <c r="H8" s="33"/>
    </row>
    <row r="9" spans="1:11">
      <c r="B9" s="16" t="s">
        <v>81</v>
      </c>
      <c r="C9" s="3"/>
      <c r="D9" s="3"/>
      <c r="E9" s="3"/>
      <c r="F9" s="3"/>
      <c r="G9" s="3"/>
      <c r="H9" s="33"/>
      <c r="I9" t="s">
        <v>82</v>
      </c>
    </row>
    <row r="10" spans="1:11">
      <c r="B10" s="16" t="s">
        <v>83</v>
      </c>
      <c r="C10" s="3"/>
      <c r="D10" s="3"/>
      <c r="E10" s="3"/>
      <c r="F10" s="3"/>
      <c r="G10" s="3"/>
      <c r="H10" s="33"/>
    </row>
    <row r="11" spans="1:11" s="13" customFormat="1" ht="15" customHeight="1" thickBot="1">
      <c r="A11"/>
      <c r="B11" s="57" t="s">
        <v>84</v>
      </c>
      <c r="C11" s="58"/>
      <c r="D11" s="58"/>
      <c r="E11" s="58"/>
      <c r="F11" s="58"/>
      <c r="G11" s="58"/>
      <c r="H11" s="62"/>
      <c r="I11"/>
      <c r="J11"/>
      <c r="K11" s="13" t="s">
        <v>82</v>
      </c>
    </row>
    <row r="13" spans="1:11" ht="18">
      <c r="A13" s="13"/>
      <c r="B13" s="12" t="s">
        <v>85</v>
      </c>
      <c r="C13" s="13"/>
      <c r="D13" s="13"/>
      <c r="E13" s="13"/>
      <c r="F13" s="13"/>
      <c r="G13" s="13"/>
      <c r="H13" s="13"/>
      <c r="I13" s="13"/>
      <c r="J13" s="13"/>
    </row>
    <row r="14" spans="1:11" ht="16.2" thickBot="1">
      <c r="B14" s="14"/>
    </row>
    <row r="15" spans="1:11" ht="32.25" customHeight="1" thickBot="1">
      <c r="C15" s="218" t="s">
        <v>86</v>
      </c>
      <c r="D15" s="219"/>
      <c r="E15" s="85" t="s">
        <v>87</v>
      </c>
      <c r="F15" s="220" t="s">
        <v>88</v>
      </c>
      <c r="G15" s="221"/>
      <c r="H15" s="221"/>
      <c r="I15" s="221"/>
      <c r="J15" s="222"/>
    </row>
    <row r="16" spans="1:11" ht="15.6">
      <c r="B16" s="15" t="s">
        <v>89</v>
      </c>
      <c r="C16" s="132" t="s">
        <v>90</v>
      </c>
      <c r="D16" s="132" t="s">
        <v>91</v>
      </c>
      <c r="E16" s="132" t="s">
        <v>60</v>
      </c>
      <c r="F16" s="133" t="s">
        <v>78</v>
      </c>
      <c r="G16" s="133" t="s">
        <v>62</v>
      </c>
      <c r="H16" s="134" t="s">
        <v>63</v>
      </c>
      <c r="I16" s="135" t="s">
        <v>64</v>
      </c>
      <c r="J16" s="135" t="s">
        <v>65</v>
      </c>
    </row>
    <row r="17" spans="2:10">
      <c r="B17" s="16" t="s">
        <v>92</v>
      </c>
      <c r="C17" s="136"/>
      <c r="D17" s="136"/>
      <c r="E17" s="17"/>
      <c r="F17" s="18"/>
      <c r="G17" s="18"/>
      <c r="H17" s="18"/>
      <c r="I17" s="137"/>
      <c r="J17" s="18"/>
    </row>
    <row r="18" spans="2:10">
      <c r="B18" s="16" t="s">
        <v>93</v>
      </c>
      <c r="C18" s="17"/>
      <c r="D18" s="17"/>
      <c r="E18" s="17"/>
      <c r="F18" s="18"/>
      <c r="G18" s="18"/>
      <c r="H18" s="18"/>
      <c r="I18" s="137"/>
      <c r="J18" s="18"/>
    </row>
    <row r="19" spans="2:10" ht="15.6">
      <c r="B19" s="19" t="s">
        <v>94</v>
      </c>
      <c r="C19" s="20"/>
      <c r="D19" s="20"/>
      <c r="E19" s="21"/>
      <c r="F19" s="22"/>
      <c r="G19" s="22"/>
      <c r="H19" s="22"/>
      <c r="I19" s="138"/>
      <c r="J19" s="22"/>
    </row>
    <row r="20" spans="2:10">
      <c r="B20" s="16" t="s">
        <v>95</v>
      </c>
      <c r="C20" s="139"/>
      <c r="D20" s="136"/>
      <c r="E20" s="18"/>
      <c r="F20" s="18"/>
      <c r="G20" s="18"/>
      <c r="H20" s="18"/>
      <c r="I20" s="137"/>
      <c r="J20" s="18"/>
    </row>
    <row r="21" spans="2:10">
      <c r="B21" s="16" t="s">
        <v>96</v>
      </c>
      <c r="C21" s="139"/>
      <c r="D21" s="136"/>
      <c r="E21" s="18"/>
      <c r="F21" s="18"/>
      <c r="G21" s="18"/>
      <c r="H21" s="18"/>
      <c r="I21" s="137"/>
      <c r="J21" s="18"/>
    </row>
    <row r="22" spans="2:10">
      <c r="B22" s="16" t="s">
        <v>97</v>
      </c>
      <c r="C22" s="139"/>
      <c r="D22" s="140"/>
      <c r="E22" s="24"/>
      <c r="F22" s="18"/>
      <c r="G22" s="18"/>
      <c r="H22" s="18"/>
      <c r="I22" s="137"/>
      <c r="J22" s="18"/>
    </row>
    <row r="23" spans="2:10" ht="15.6">
      <c r="B23" s="19" t="s">
        <v>98</v>
      </c>
      <c r="C23" s="141"/>
      <c r="D23" s="142"/>
      <c r="E23" s="27"/>
      <c r="F23" s="27"/>
      <c r="G23" s="27"/>
      <c r="H23" s="27"/>
      <c r="I23" s="22"/>
      <c r="J23" s="22"/>
    </row>
    <row r="24" spans="2:10">
      <c r="B24" s="16" t="s">
        <v>99</v>
      </c>
      <c r="C24" s="28"/>
      <c r="D24" s="28"/>
      <c r="E24" s="29"/>
      <c r="F24" s="29"/>
      <c r="G24" s="30"/>
      <c r="H24" s="30"/>
      <c r="I24" s="18"/>
      <c r="J24" s="18"/>
    </row>
    <row r="25" spans="2:10">
      <c r="B25" s="16" t="s">
        <v>100</v>
      </c>
      <c r="C25" s="136"/>
      <c r="D25" s="136"/>
      <c r="E25" s="31"/>
      <c r="F25" s="30"/>
      <c r="G25" s="30"/>
      <c r="H25" s="30"/>
      <c r="I25" s="18"/>
      <c r="J25" s="18"/>
    </row>
    <row r="26" spans="2:10" ht="15.6">
      <c r="B26" s="19" t="s">
        <v>101</v>
      </c>
      <c r="C26" s="141"/>
      <c r="D26" s="142"/>
      <c r="E26" s="27"/>
      <c r="F26" s="27"/>
      <c r="G26" s="27"/>
      <c r="H26" s="27"/>
      <c r="I26" s="22"/>
      <c r="J26" s="22"/>
    </row>
    <row r="27" spans="2:10">
      <c r="B27" s="16" t="s">
        <v>102</v>
      </c>
      <c r="C27" s="136"/>
      <c r="D27" s="136"/>
      <c r="E27" s="17"/>
      <c r="F27" s="17"/>
      <c r="G27" s="32"/>
      <c r="H27" s="17"/>
      <c r="I27" s="17"/>
      <c r="J27" s="18"/>
    </row>
    <row r="28" spans="2:10" ht="15.6">
      <c r="B28" s="19" t="s">
        <v>103</v>
      </c>
      <c r="C28" s="141"/>
      <c r="D28" s="142"/>
      <c r="E28" s="22"/>
      <c r="F28" s="22"/>
      <c r="G28" s="22"/>
      <c r="H28" s="22"/>
      <c r="I28" s="22"/>
      <c r="J28" s="22"/>
    </row>
    <row r="29" spans="2:10" ht="15.6">
      <c r="B29" s="19" t="s">
        <v>104</v>
      </c>
      <c r="C29" s="25"/>
      <c r="D29" s="26"/>
      <c r="E29" s="22"/>
      <c r="F29" s="22"/>
      <c r="G29" s="22"/>
      <c r="H29" s="22"/>
      <c r="I29" s="22"/>
      <c r="J29" s="22"/>
    </row>
    <row r="30" spans="2:10" ht="15.6">
      <c r="B30" s="34" t="s">
        <v>105</v>
      </c>
      <c r="C30" s="133" t="s">
        <v>90</v>
      </c>
      <c r="D30" s="133" t="s">
        <v>91</v>
      </c>
      <c r="E30" s="133" t="s">
        <v>60</v>
      </c>
      <c r="F30" s="133" t="s">
        <v>78</v>
      </c>
      <c r="G30" s="133" t="s">
        <v>62</v>
      </c>
      <c r="H30" s="134" t="s">
        <v>63</v>
      </c>
      <c r="I30" s="135" t="s">
        <v>64</v>
      </c>
      <c r="J30" s="135" t="s">
        <v>65</v>
      </c>
    </row>
    <row r="31" spans="2:10" ht="15.6">
      <c r="B31" s="19" t="s">
        <v>106</v>
      </c>
      <c r="C31" s="141"/>
      <c r="D31" s="142"/>
      <c r="E31" s="22"/>
      <c r="F31" s="22"/>
      <c r="G31" s="22"/>
      <c r="H31" s="22"/>
      <c r="I31" s="22"/>
      <c r="J31" s="22"/>
    </row>
    <row r="32" spans="2:10" ht="15.6">
      <c r="B32" s="19" t="s">
        <v>107</v>
      </c>
      <c r="C32" s="143"/>
      <c r="D32" s="141"/>
      <c r="E32" s="22"/>
      <c r="F32" s="22"/>
      <c r="G32" s="22"/>
      <c r="H32" s="22"/>
      <c r="I32" s="22"/>
      <c r="J32" s="22"/>
    </row>
    <row r="33" spans="2:10" ht="15.6">
      <c r="B33" s="19" t="s">
        <v>108</v>
      </c>
      <c r="C33" s="143"/>
      <c r="D33" s="141"/>
      <c r="E33" s="22"/>
      <c r="F33" s="22"/>
      <c r="G33" s="22"/>
      <c r="H33" s="22"/>
      <c r="I33" s="20"/>
      <c r="J33" s="20"/>
    </row>
    <row r="34" spans="2:10" ht="15.6">
      <c r="B34" s="35" t="s">
        <v>109</v>
      </c>
      <c r="C34" s="139"/>
      <c r="D34" s="139"/>
      <c r="E34" s="23"/>
      <c r="F34" s="23"/>
      <c r="G34" s="23"/>
      <c r="H34" s="23"/>
      <c r="I34" s="23"/>
      <c r="J34" s="23"/>
    </row>
    <row r="35" spans="2:10">
      <c r="B35" s="36" t="s">
        <v>110</v>
      </c>
      <c r="C35" s="139"/>
      <c r="D35" s="136"/>
      <c r="E35" s="17"/>
      <c r="F35" s="18"/>
      <c r="G35" s="18"/>
      <c r="H35" s="18"/>
      <c r="I35" s="17"/>
      <c r="J35" s="17"/>
    </row>
    <row r="36" spans="2:10">
      <c r="B36" s="36" t="s">
        <v>111</v>
      </c>
      <c r="C36" s="139"/>
      <c r="D36" s="136"/>
      <c r="E36" s="18"/>
      <c r="F36" s="17"/>
      <c r="G36" s="18"/>
      <c r="H36" s="17"/>
      <c r="I36" s="17"/>
      <c r="J36" s="17"/>
    </row>
    <row r="37" spans="2:10">
      <c r="B37" s="36" t="s">
        <v>112</v>
      </c>
      <c r="C37" s="139"/>
      <c r="D37" s="136"/>
      <c r="E37" s="17"/>
      <c r="F37" s="18"/>
      <c r="G37" s="17"/>
      <c r="H37" s="32"/>
      <c r="I37" s="32"/>
      <c r="J37" s="32"/>
    </row>
    <row r="38" spans="2:10">
      <c r="B38" s="36" t="s">
        <v>113</v>
      </c>
      <c r="C38" s="139"/>
      <c r="D38" s="139"/>
      <c r="E38" s="18"/>
      <c r="F38" s="32"/>
      <c r="G38" s="17"/>
      <c r="H38" s="18"/>
      <c r="I38" s="32"/>
      <c r="J38" s="32"/>
    </row>
    <row r="39" spans="2:10">
      <c r="B39" s="36" t="s">
        <v>114</v>
      </c>
      <c r="C39" s="139"/>
      <c r="D39" s="136"/>
      <c r="E39" s="17"/>
      <c r="F39" s="32"/>
      <c r="G39" s="32"/>
      <c r="H39" s="32"/>
      <c r="I39" s="32"/>
      <c r="J39" s="32"/>
    </row>
    <row r="40" spans="2:10" ht="15.6">
      <c r="B40" s="81" t="s">
        <v>115</v>
      </c>
      <c r="C40" s="141"/>
      <c r="D40" s="142"/>
      <c r="E40" s="27"/>
      <c r="F40" s="27"/>
      <c r="G40" s="27"/>
      <c r="H40" s="27"/>
      <c r="I40" s="22"/>
      <c r="J40" s="22"/>
    </row>
    <row r="41" spans="2:10" ht="15" thickBot="1">
      <c r="B41" s="80"/>
    </row>
    <row r="42" spans="2:10" ht="15.6">
      <c r="B42" s="15" t="s">
        <v>116</v>
      </c>
      <c r="C42" s="132" t="s">
        <v>90</v>
      </c>
      <c r="D42" s="132" t="s">
        <v>91</v>
      </c>
      <c r="E42" s="132" t="s">
        <v>60</v>
      </c>
      <c r="F42" s="133" t="s">
        <v>78</v>
      </c>
      <c r="G42" s="133" t="s">
        <v>62</v>
      </c>
      <c r="H42" s="134" t="s">
        <v>63</v>
      </c>
      <c r="I42" s="135" t="s">
        <v>64</v>
      </c>
      <c r="J42" s="135" t="s">
        <v>65</v>
      </c>
    </row>
    <row r="43" spans="2:10" ht="20.399999999999999" customHeight="1">
      <c r="B43" s="37" t="s">
        <v>117</v>
      </c>
      <c r="C43" s="25"/>
      <c r="D43" s="26"/>
      <c r="E43" s="27"/>
      <c r="F43" s="27"/>
      <c r="G43" s="3"/>
      <c r="H43" s="3"/>
      <c r="I43" s="3"/>
      <c r="J43" s="3"/>
    </row>
    <row r="44" spans="2:10" ht="18.600000000000001" customHeight="1">
      <c r="B44" s="35" t="s">
        <v>109</v>
      </c>
      <c r="C44" s="143"/>
      <c r="D44" s="143"/>
      <c r="E44" s="38"/>
      <c r="F44" s="38"/>
      <c r="G44" s="3"/>
      <c r="H44" s="3"/>
      <c r="I44" s="3"/>
      <c r="J44" s="3"/>
    </row>
    <row r="45" spans="2:10" ht="17.399999999999999" customHeight="1">
      <c r="B45" s="39" t="s">
        <v>118</v>
      </c>
      <c r="C45" s="144"/>
      <c r="D45" s="140"/>
      <c r="E45" s="30"/>
      <c r="F45" s="30"/>
      <c r="G45" s="3"/>
      <c r="H45" s="3"/>
      <c r="I45" s="3"/>
      <c r="J45" s="3"/>
    </row>
    <row r="46" spans="2:10" ht="20.399999999999999" customHeight="1">
      <c r="B46" s="39" t="s">
        <v>119</v>
      </c>
      <c r="C46" s="144"/>
      <c r="D46" s="136"/>
      <c r="E46" s="29"/>
      <c r="F46" s="30"/>
      <c r="G46" s="3"/>
      <c r="H46" s="3"/>
      <c r="I46" s="3"/>
      <c r="J46" s="3"/>
    </row>
    <row r="47" spans="2:10" ht="18" customHeight="1">
      <c r="B47" s="39" t="s">
        <v>120</v>
      </c>
      <c r="C47" s="144"/>
      <c r="D47" s="136"/>
      <c r="E47" s="30"/>
      <c r="F47" s="31"/>
      <c r="G47" s="3"/>
      <c r="H47" s="3"/>
      <c r="I47" s="3"/>
      <c r="J47" s="3"/>
    </row>
    <row r="48" spans="2:10" ht="14.1" customHeight="1">
      <c r="B48" s="39" t="s">
        <v>121</v>
      </c>
      <c r="C48" s="144"/>
      <c r="D48" s="136"/>
      <c r="E48" s="30"/>
      <c r="F48" s="30"/>
      <c r="G48" s="3"/>
      <c r="H48" s="3"/>
      <c r="I48" s="3"/>
      <c r="J48" s="3"/>
    </row>
    <row r="49" spans="2:10">
      <c r="B49" s="39" t="s">
        <v>122</v>
      </c>
      <c r="C49" s="40"/>
      <c r="D49" s="28"/>
      <c r="E49" s="28"/>
      <c r="F49" s="28"/>
      <c r="G49" s="3"/>
      <c r="H49" s="3"/>
      <c r="I49" s="3"/>
      <c r="J49" s="3"/>
    </row>
    <row r="50" spans="2:10" ht="20.25" customHeight="1">
      <c r="B50" s="39" t="s">
        <v>123</v>
      </c>
      <c r="C50" s="144"/>
      <c r="D50" s="140"/>
      <c r="E50" s="28"/>
      <c r="F50" s="41"/>
      <c r="G50" s="3"/>
      <c r="H50" s="3"/>
      <c r="I50" s="3"/>
      <c r="J50" s="3"/>
    </row>
    <row r="51" spans="2:10" ht="18" customHeight="1">
      <c r="B51" s="19" t="s">
        <v>124</v>
      </c>
      <c r="C51" s="141"/>
      <c r="D51" s="141"/>
      <c r="E51" s="27"/>
      <c r="F51" s="42"/>
      <c r="G51" s="3"/>
      <c r="H51" s="3"/>
      <c r="I51" s="3"/>
      <c r="J51" s="3"/>
    </row>
    <row r="52" spans="2:10" ht="19.5" customHeight="1">
      <c r="B52" s="35" t="s">
        <v>109</v>
      </c>
      <c r="C52" s="139"/>
      <c r="D52" s="139"/>
      <c r="E52" s="41"/>
      <c r="F52" s="41"/>
      <c r="G52" s="3"/>
      <c r="H52" s="3"/>
      <c r="I52" s="3"/>
      <c r="J52" s="3"/>
    </row>
    <row r="53" spans="2:10" ht="17.100000000000001" customHeight="1">
      <c r="B53" s="39" t="s">
        <v>125</v>
      </c>
      <c r="C53" s="144"/>
      <c r="D53" s="136"/>
      <c r="E53" s="28"/>
      <c r="F53" s="31"/>
      <c r="G53" s="3"/>
      <c r="H53" s="3"/>
      <c r="I53" s="3"/>
      <c r="J53" s="3"/>
    </row>
    <row r="54" spans="2:10" ht="18.899999999999999" customHeight="1">
      <c r="B54" s="39" t="s">
        <v>126</v>
      </c>
      <c r="C54" s="145"/>
      <c r="D54" s="28"/>
      <c r="E54" s="30"/>
      <c r="F54" s="28"/>
      <c r="G54" s="3"/>
      <c r="H54" s="3"/>
      <c r="I54" s="3"/>
      <c r="J54" s="3"/>
    </row>
    <row r="55" spans="2:10">
      <c r="B55" s="39" t="s">
        <v>127</v>
      </c>
      <c r="C55" s="144"/>
      <c r="D55" s="136"/>
      <c r="E55" s="28"/>
      <c r="F55" s="28"/>
      <c r="G55" s="3"/>
      <c r="H55" s="3"/>
      <c r="I55" s="3"/>
      <c r="J55" s="3"/>
    </row>
    <row r="56" spans="2:10">
      <c r="B56" s="43" t="s">
        <v>128</v>
      </c>
      <c r="C56" s="144"/>
      <c r="D56" s="136" t="s">
        <v>82</v>
      </c>
      <c r="E56" s="31"/>
      <c r="F56" s="41"/>
      <c r="G56" s="3"/>
      <c r="H56" s="3"/>
      <c r="I56" s="3"/>
      <c r="J56" s="3"/>
    </row>
    <row r="57" spans="2:10" ht="18.600000000000001" customHeight="1">
      <c r="B57" s="19" t="s">
        <v>129</v>
      </c>
      <c r="C57" s="141"/>
      <c r="D57" s="142"/>
      <c r="E57" s="27"/>
      <c r="F57" s="27"/>
      <c r="G57" s="3"/>
      <c r="H57" s="3"/>
      <c r="I57" s="3"/>
      <c r="J57" s="3"/>
    </row>
    <row r="58" spans="2:10" ht="20.100000000000001" customHeight="1">
      <c r="B58" s="35" t="s">
        <v>109</v>
      </c>
      <c r="C58" s="139"/>
      <c r="D58" s="139"/>
      <c r="E58" s="41"/>
      <c r="F58" s="41"/>
      <c r="G58" s="3"/>
      <c r="H58" s="3"/>
      <c r="I58" s="3"/>
      <c r="J58" s="3"/>
    </row>
    <row r="59" spans="2:10">
      <c r="B59" s="39" t="s">
        <v>130</v>
      </c>
      <c r="C59" s="144"/>
      <c r="D59" s="140"/>
      <c r="E59" s="30"/>
      <c r="F59" s="30"/>
      <c r="G59" s="3"/>
      <c r="H59" s="3"/>
      <c r="I59" s="3"/>
      <c r="J59" s="3"/>
    </row>
    <row r="60" spans="2:10">
      <c r="B60" s="39" t="s">
        <v>131</v>
      </c>
      <c r="C60" s="146"/>
      <c r="D60" s="136"/>
      <c r="E60" s="30"/>
      <c r="F60" s="30"/>
      <c r="G60" s="3"/>
      <c r="H60" s="3"/>
      <c r="I60" s="3"/>
      <c r="J60" s="3"/>
    </row>
    <row r="61" spans="2:10">
      <c r="B61" s="82" t="s">
        <v>132</v>
      </c>
      <c r="C61" s="139"/>
      <c r="D61" s="140"/>
      <c r="E61" s="145"/>
      <c r="F61" s="41"/>
      <c r="G61" s="3"/>
      <c r="H61" s="3"/>
      <c r="I61" s="3"/>
      <c r="J61" s="3"/>
    </row>
    <row r="62" spans="2:10" ht="15" thickBot="1">
      <c r="B62" s="83"/>
      <c r="C62" s="147"/>
      <c r="D62" s="147"/>
      <c r="E62" s="147"/>
      <c r="F62" s="147"/>
      <c r="G62" s="147"/>
      <c r="H62" s="147"/>
    </row>
    <row r="63" spans="2:10" ht="16.2" thickBot="1">
      <c r="B63" s="44" t="s">
        <v>133</v>
      </c>
      <c r="C63" s="132" t="s">
        <v>90</v>
      </c>
      <c r="D63" s="132" t="s">
        <v>91</v>
      </c>
      <c r="E63" s="132" t="s">
        <v>60</v>
      </c>
      <c r="F63" s="133" t="s">
        <v>78</v>
      </c>
      <c r="G63" s="133" t="s">
        <v>62</v>
      </c>
      <c r="H63" s="134" t="s">
        <v>63</v>
      </c>
      <c r="I63" s="135" t="s">
        <v>64</v>
      </c>
      <c r="J63" s="135" t="s">
        <v>65</v>
      </c>
    </row>
    <row r="64" spans="2:10">
      <c r="B64" s="148" t="s">
        <v>118</v>
      </c>
      <c r="C64" s="136"/>
      <c r="D64" s="140"/>
      <c r="E64" s="3"/>
      <c r="F64" s="3"/>
      <c r="G64" s="30"/>
      <c r="H64" s="30"/>
      <c r="I64" s="18"/>
      <c r="J64" s="18"/>
    </row>
    <row r="65" spans="2:11">
      <c r="B65" s="149" t="s">
        <v>134</v>
      </c>
      <c r="C65" s="28"/>
      <c r="D65" s="28"/>
      <c r="E65" s="30"/>
      <c r="F65" s="30"/>
      <c r="G65" s="30"/>
      <c r="H65" s="30"/>
      <c r="I65" s="18"/>
      <c r="J65" s="18"/>
    </row>
    <row r="66" spans="2:11">
      <c r="B66" s="149" t="s">
        <v>135</v>
      </c>
      <c r="C66" s="28"/>
      <c r="D66" s="29"/>
      <c r="E66" s="30"/>
      <c r="F66" s="3"/>
      <c r="G66" s="30"/>
      <c r="H66" s="30"/>
      <c r="I66" s="18"/>
      <c r="J66" s="18"/>
    </row>
    <row r="67" spans="2:11">
      <c r="B67" s="150" t="s">
        <v>136</v>
      </c>
      <c r="C67" s="151"/>
      <c r="D67" s="151"/>
      <c r="E67" s="45"/>
      <c r="F67" s="45"/>
      <c r="G67" s="45"/>
      <c r="H67" s="45"/>
      <c r="I67" s="152"/>
      <c r="J67" s="152"/>
    </row>
    <row r="68" spans="2:11">
      <c r="B68" s="150" t="s">
        <v>137</v>
      </c>
      <c r="C68" s="151"/>
      <c r="D68" s="151"/>
      <c r="E68" s="45"/>
      <c r="F68" s="45"/>
      <c r="G68" s="45"/>
      <c r="H68" s="45"/>
      <c r="I68" s="152"/>
      <c r="J68" s="152"/>
    </row>
    <row r="69" spans="2:11">
      <c r="B69" s="150" t="s">
        <v>138</v>
      </c>
      <c r="C69" s="153"/>
      <c r="D69" s="153"/>
      <c r="E69" s="46"/>
      <c r="F69" s="46"/>
      <c r="G69" s="46"/>
      <c r="H69" s="46"/>
      <c r="I69" s="154"/>
      <c r="J69" s="154"/>
    </row>
    <row r="70" spans="2:11">
      <c r="B70" s="150" t="s">
        <v>139</v>
      </c>
      <c r="C70" s="151"/>
      <c r="D70" s="151"/>
      <c r="E70" s="45"/>
      <c r="F70" s="45"/>
      <c r="G70" s="45"/>
      <c r="H70" s="45"/>
      <c r="I70" s="152"/>
      <c r="J70" s="152"/>
      <c r="K70" s="96"/>
    </row>
    <row r="71" spans="2:11">
      <c r="B71" s="150" t="s">
        <v>140</v>
      </c>
      <c r="C71" s="151"/>
      <c r="D71" s="151"/>
      <c r="E71" s="45"/>
      <c r="F71" s="45"/>
      <c r="G71" s="45"/>
      <c r="H71" s="45"/>
      <c r="I71" s="152"/>
      <c r="J71" s="152"/>
      <c r="K71" s="96"/>
    </row>
    <row r="72" spans="2:11" ht="16.2" thickBot="1">
      <c r="B72" s="155" t="s">
        <v>141</v>
      </c>
      <c r="C72" s="156"/>
      <c r="D72" s="156"/>
      <c r="E72" s="157"/>
      <c r="F72" s="157"/>
      <c r="G72" s="157"/>
      <c r="H72" s="157"/>
      <c r="I72" s="158"/>
      <c r="J72" s="158"/>
      <c r="K72" s="96"/>
    </row>
    <row r="73" spans="2:11" ht="15" thickBot="1">
      <c r="B73" s="11" t="s">
        <v>142</v>
      </c>
      <c r="C73" s="159">
        <f t="shared" ref="C73:H73" si="0">ROUND(C43-C51-C57,0)</f>
        <v>0</v>
      </c>
      <c r="D73" s="159">
        <f t="shared" si="0"/>
        <v>0</v>
      </c>
      <c r="E73" s="159">
        <f t="shared" si="0"/>
        <v>0</v>
      </c>
      <c r="F73" s="159">
        <f t="shared" si="0"/>
        <v>0</v>
      </c>
      <c r="G73" s="159">
        <f t="shared" si="0"/>
        <v>0</v>
      </c>
      <c r="H73" s="159">
        <f t="shared" si="0"/>
        <v>0</v>
      </c>
      <c r="I73" s="160"/>
      <c r="J73" s="160"/>
    </row>
    <row r="74" spans="2:11">
      <c r="I74" s="96"/>
      <c r="J74" s="96"/>
    </row>
    <row r="75" spans="2:11" ht="21.6" customHeight="1">
      <c r="I75" s="96"/>
      <c r="J75" s="96"/>
    </row>
    <row r="76" spans="2:11" ht="20.399999999999999" customHeight="1" thickBot="1">
      <c r="B76" s="90" t="s">
        <v>143</v>
      </c>
      <c r="C76" s="89"/>
      <c r="F76" s="78"/>
      <c r="G76" s="79"/>
      <c r="H76" s="79"/>
    </row>
    <row r="77" spans="2:11" ht="14.1" customHeight="1">
      <c r="B77" s="47" t="s">
        <v>144</v>
      </c>
      <c r="C77" s="48" t="s">
        <v>145</v>
      </c>
      <c r="D77" s="49" t="s">
        <v>146</v>
      </c>
    </row>
    <row r="78" spans="2:11" ht="14.1" customHeight="1">
      <c r="B78" s="88" t="s">
        <v>147</v>
      </c>
      <c r="C78" s="86"/>
      <c r="D78" s="87"/>
    </row>
    <row r="79" spans="2:11" ht="14.1" customHeight="1">
      <c r="B79" s="88" t="s">
        <v>148</v>
      </c>
      <c r="C79" s="86"/>
      <c r="D79" s="87"/>
    </row>
    <row r="80" spans="2:11" ht="14.1" customHeight="1">
      <c r="B80" s="88" t="s">
        <v>149</v>
      </c>
      <c r="C80" s="86"/>
      <c r="D80" s="87"/>
    </row>
    <row r="81" spans="1:10" ht="23.25" customHeight="1">
      <c r="B81" s="88" t="s">
        <v>150</v>
      </c>
      <c r="C81" s="161"/>
      <c r="D81" s="87"/>
    </row>
    <row r="82" spans="1:10" ht="21" customHeight="1">
      <c r="B82" s="88" t="s">
        <v>151</v>
      </c>
      <c r="C82" s="86"/>
      <c r="D82" s="87"/>
    </row>
    <row r="83" spans="1:10" s="13" customFormat="1" ht="21" customHeight="1">
      <c r="A83"/>
      <c r="B83" s="88" t="s">
        <v>152</v>
      </c>
      <c r="C83" s="161"/>
      <c r="D83" s="87"/>
      <c r="E83"/>
      <c r="F83"/>
      <c r="G83"/>
      <c r="H83"/>
      <c r="I83"/>
      <c r="J83"/>
    </row>
    <row r="84" spans="1:10" ht="18" customHeight="1">
      <c r="B84" s="88" t="s">
        <v>153</v>
      </c>
      <c r="C84" s="92"/>
      <c r="D84" s="87"/>
    </row>
    <row r="87" spans="1:10" ht="18">
      <c r="A87" s="13"/>
      <c r="B87" s="12" t="s">
        <v>154</v>
      </c>
      <c r="C87" s="13"/>
      <c r="D87" s="13"/>
      <c r="E87" s="13"/>
      <c r="F87" s="13"/>
      <c r="G87" s="13"/>
      <c r="H87" s="13"/>
      <c r="I87" s="13"/>
      <c r="J87" s="13"/>
    </row>
    <row r="88" spans="1:10" ht="16.2" thickBot="1">
      <c r="B88" s="50" t="s">
        <v>155</v>
      </c>
    </row>
    <row r="89" spans="1:10" ht="46.8">
      <c r="B89" s="74" t="s">
        <v>156</v>
      </c>
      <c r="C89" s="75" t="s">
        <v>157</v>
      </c>
      <c r="D89" s="74" t="s">
        <v>158</v>
      </c>
      <c r="E89" s="76" t="s">
        <v>159</v>
      </c>
      <c r="F89" s="74" t="s">
        <v>160</v>
      </c>
      <c r="G89" s="74" t="s">
        <v>161</v>
      </c>
      <c r="H89" s="77" t="s">
        <v>146</v>
      </c>
    </row>
    <row r="90" spans="1:10" ht="15.6">
      <c r="B90" s="51"/>
      <c r="C90" s="19"/>
      <c r="D90" s="52"/>
      <c r="E90" s="3"/>
      <c r="F90" s="18"/>
      <c r="G90" s="23"/>
      <c r="H90" s="53"/>
    </row>
    <row r="91" spans="1:10">
      <c r="B91" s="54"/>
      <c r="C91" s="16"/>
      <c r="D91" s="3"/>
      <c r="E91" s="3"/>
      <c r="F91" s="18"/>
      <c r="G91" s="23"/>
      <c r="H91" s="33"/>
    </row>
    <row r="92" spans="1:10">
      <c r="B92" s="54"/>
      <c r="C92" s="16"/>
      <c r="D92" s="3"/>
      <c r="E92" s="3"/>
      <c r="F92" s="18"/>
      <c r="G92" s="23"/>
      <c r="H92" s="33"/>
    </row>
    <row r="93" spans="1:10">
      <c r="B93" s="54"/>
      <c r="C93" s="16"/>
      <c r="D93" s="3"/>
      <c r="E93" s="3"/>
      <c r="F93" s="18"/>
      <c r="G93" s="23"/>
      <c r="H93" s="33"/>
    </row>
    <row r="94" spans="1:10" ht="17.25" customHeight="1">
      <c r="B94" s="55"/>
      <c r="C94" s="16"/>
      <c r="D94" s="3"/>
      <c r="E94" s="3"/>
      <c r="F94" s="23"/>
      <c r="G94" s="23"/>
      <c r="H94" s="33"/>
    </row>
    <row r="95" spans="1:10" ht="16.2" thickBot="1">
      <c r="B95" s="56"/>
      <c r="C95" s="57"/>
      <c r="D95" s="58"/>
      <c r="E95" s="59" t="s">
        <v>162</v>
      </c>
      <c r="F95" s="60">
        <f>SUM(F90:F94)</f>
        <v>0</v>
      </c>
      <c r="G95" s="61"/>
      <c r="H95" s="62"/>
    </row>
    <row r="96" spans="1:10" ht="21.6" customHeight="1">
      <c r="E96" s="63"/>
      <c r="F96" s="64"/>
    </row>
    <row r="97" spans="2:8" ht="23.1" customHeight="1">
      <c r="B97" s="12" t="s">
        <v>163</v>
      </c>
      <c r="C97" s="13"/>
      <c r="D97" s="13"/>
      <c r="E97" s="13"/>
      <c r="F97" s="13"/>
      <c r="G97" s="13"/>
      <c r="H97" s="13"/>
    </row>
    <row r="98" spans="2:8" ht="21.6" customHeight="1">
      <c r="B98" s="170" t="s">
        <v>144</v>
      </c>
      <c r="C98" s="169" t="s">
        <v>145</v>
      </c>
      <c r="D98" s="169" t="s">
        <v>164</v>
      </c>
    </row>
    <row r="99" spans="2:8" ht="15.6">
      <c r="B99" s="66" t="s">
        <v>165</v>
      </c>
      <c r="C99" s="18"/>
      <c r="D99" s="67"/>
    </row>
    <row r="100" spans="2:8" ht="15.6">
      <c r="B100" s="68" t="s">
        <v>166</v>
      </c>
      <c r="C100" s="18"/>
      <c r="D100" s="3"/>
    </row>
    <row r="101" spans="2:8" ht="15.6">
      <c r="B101" s="68" t="s">
        <v>167</v>
      </c>
      <c r="C101" s="18"/>
      <c r="D101" s="3"/>
    </row>
    <row r="102" spans="2:8" ht="15.6">
      <c r="B102" s="69" t="s">
        <v>168</v>
      </c>
      <c r="C102" s="18"/>
      <c r="D102" s="70"/>
    </row>
    <row r="103" spans="2:8" ht="15.6">
      <c r="B103" s="71" t="s">
        <v>169</v>
      </c>
      <c r="C103" s="72"/>
      <c r="D103" s="3"/>
    </row>
    <row r="104" spans="2:8" ht="15" customHeight="1"/>
    <row r="105" spans="2:8" ht="18.75" customHeight="1">
      <c r="B105" s="115" t="s">
        <v>170</v>
      </c>
      <c r="C105" s="73"/>
      <c r="D105" s="73"/>
      <c r="E105" s="73"/>
      <c r="F105" s="73"/>
      <c r="G105" s="73"/>
      <c r="H105" s="73"/>
    </row>
    <row r="106" spans="2:8" ht="15" customHeight="1">
      <c r="B106" s="65" t="s">
        <v>171</v>
      </c>
      <c r="C106" s="114" t="s">
        <v>172</v>
      </c>
      <c r="D106" s="114"/>
      <c r="E106" s="114"/>
      <c r="F106" s="114"/>
      <c r="G106" s="116" t="s">
        <v>173</v>
      </c>
    </row>
    <row r="107" spans="2:8" ht="15" customHeight="1">
      <c r="B107" s="117" t="s">
        <v>174</v>
      </c>
      <c r="C107" s="213" t="s">
        <v>175</v>
      </c>
      <c r="D107" s="213"/>
      <c r="E107" s="213"/>
      <c r="F107" s="213"/>
      <c r="G107" s="162" t="str">
        <f>+IF(ISERROR(((C43:D43)-(C46:D46)-(C54:D54))/(C54:D54)),"-",((C43:D43)-(C46:D46)-(C54:D54))/(C54:D54))</f>
        <v>-</v>
      </c>
    </row>
    <row r="108" spans="2:8" ht="15.6">
      <c r="B108" s="117" t="s">
        <v>176</v>
      </c>
      <c r="C108" s="213" t="s">
        <v>177</v>
      </c>
      <c r="D108" s="213"/>
      <c r="E108" s="213"/>
      <c r="F108" s="213"/>
      <c r="G108" s="162" t="str">
        <f>+IF(ISERROR((C24:D24)/(C19:D19)),"-",(C24:D24)/(C19:D19))</f>
        <v>-</v>
      </c>
    </row>
    <row r="109" spans="2:8" ht="15.6">
      <c r="B109" s="117" t="s">
        <v>178</v>
      </c>
      <c r="C109" s="213" t="s">
        <v>179</v>
      </c>
      <c r="D109" s="213"/>
      <c r="E109" s="213"/>
      <c r="F109" s="213"/>
      <c r="G109" s="162" t="str">
        <f>+IF(ISERROR((C19:D19)/(C18:D18)),"-",((C19:D19)/(C18:D18)))</f>
        <v>-</v>
      </c>
    </row>
    <row r="110" spans="2:8" ht="15.6">
      <c r="B110" s="117" t="s">
        <v>180</v>
      </c>
      <c r="C110" s="213" t="s">
        <v>181</v>
      </c>
      <c r="D110" s="213"/>
      <c r="E110" s="213"/>
      <c r="F110" s="213"/>
      <c r="G110" s="162" t="str">
        <f>+IF(ISERROR((C29:D29)/(C18:D18)),"-",(C29:D29)/(C18:D18))</f>
        <v>-</v>
      </c>
    </row>
    <row r="111" spans="2:8" ht="15.6">
      <c r="B111" s="118" t="s">
        <v>182</v>
      </c>
      <c r="C111" s="213" t="s">
        <v>183</v>
      </c>
      <c r="D111" s="213"/>
      <c r="E111" s="213"/>
      <c r="F111" s="213"/>
      <c r="G111" s="162" t="str">
        <f>+IF(ISERROR((C65:D65)/((C66:D66)-0.5*(C49:D49))),"-",(C65:D65)/((C57:D57)-0.5*(C49:D49)))</f>
        <v>-</v>
      </c>
    </row>
  </sheetData>
  <mergeCells count="9">
    <mergeCell ref="C108:F108"/>
    <mergeCell ref="C109:F109"/>
    <mergeCell ref="C110:F110"/>
    <mergeCell ref="C111:F111"/>
    <mergeCell ref="J2:K2"/>
    <mergeCell ref="F2:G2"/>
    <mergeCell ref="C15:D15"/>
    <mergeCell ref="F15:J15"/>
    <mergeCell ref="C107:F107"/>
  </mergeCells>
  <conditionalFormatting sqref="C73:J73">
    <cfRule type="cellIs" dxfId="2" priority="10" operator="lessThan">
      <formula>0</formula>
    </cfRule>
    <cfRule type="cellIs" dxfId="1" priority="11" operator="greaterThan">
      <formula>0</formula>
    </cfRule>
    <cfRule type="cellIs" dxfId="0" priority="12" operator="equal">
      <formula>0</formula>
    </cfRule>
  </conditionalFormatting>
  <conditionalFormatting sqref="H107">
    <cfRule type="colorScale" priority="9">
      <colorScale>
        <cfvo type="num" val="&quot;0-0.5&quot;"/>
        <cfvo type="num" val="&quot;0.5-1&quot;"/>
        <cfvo type="num" val="&quot;1.1-100&quot;"/>
        <color rgb="FFF8696B"/>
        <color rgb="FFFFEB84"/>
        <color rgb="FF63BE7B"/>
      </colorScale>
    </cfRule>
  </conditionalFormatting>
  <conditionalFormatting sqref="I107">
    <cfRule type="iconSet" priority="6">
      <iconSet>
        <cfvo type="percent" val="0"/>
        <cfvo type="num" val="0.5"/>
        <cfvo type="num" val="1" gte="0"/>
      </iconSet>
    </cfRule>
    <cfRule type="colorScale" priority="7">
      <colorScale>
        <cfvo type="num" val="&quot;0-0.5&quot;"/>
        <cfvo type="num" val="&quot;0.6-1&quot;"/>
        <cfvo type="num" val="&quot;1.1-100&quot;"/>
        <color rgb="FFF8696B"/>
        <color rgb="FFFFEB84"/>
        <color rgb="FF63BE7B"/>
      </colorScale>
    </cfRule>
    <cfRule type="colorScale" priority="8">
      <colorScale>
        <cfvo type="num" val="&quot;0-0.5&quot;"/>
        <cfvo type="num" val="&quot;0.5-1&quot;"/>
        <cfvo type="num" val="&quot;1-100&quot;"/>
        <color rgb="FFF8696B"/>
        <color rgb="FFFFEB84"/>
        <color rgb="FF63BE7B"/>
      </colorScale>
    </cfRule>
  </conditionalFormatting>
  <conditionalFormatting sqref="G109">
    <cfRule type="iconSet" priority="5">
      <iconSet iconSet="3Flags">
        <cfvo type="percent" val="0"/>
        <cfvo type="num" val="0.05"/>
        <cfvo type="num" val="0.15" gte="0"/>
      </iconSet>
    </cfRule>
  </conditionalFormatting>
  <conditionalFormatting sqref="G110">
    <cfRule type="iconSet" priority="2">
      <iconSet iconSet="3Flags">
        <cfvo type="percent" val="0"/>
        <cfvo type="num" val="0.02"/>
        <cfvo type="num" val="0.04" gte="0"/>
      </iconSet>
    </cfRule>
  </conditionalFormatting>
  <conditionalFormatting sqref="G107">
    <cfRule type="iconSet" priority="4">
      <iconSet iconSet="3Flags">
        <cfvo type="percent" val="0"/>
        <cfvo type="num" val="0.5"/>
        <cfvo type="num" val="1" gte="0"/>
      </iconSet>
    </cfRule>
  </conditionalFormatting>
  <dataValidations disablePrompts="1" count="1">
    <dataValidation type="list" allowBlank="1" showInputMessage="1" showErrorMessage="1" sqref="D90:D94" xr:uid="{0D9ECF18-7B4D-4F71-AA13-83C765DA4C55}">
      <formula1>$E$22:$E$25</formula1>
    </dataValidation>
  </dataValidations>
  <pageMargins left="0.7" right="0.7" top="0.75" bottom="0.75" header="0.3" footer="0.3"/>
  <pageSetup paperSize="9" fitToHeight="0" orientation="landscape" r:id="rId1"/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iconSet" priority="3" id="{D1B93EB5-D0D1-4605-845B-D861218B3610}">
            <x14:iconSet custom="1">
              <x14:cfvo type="percent">
                <xm:f>0</xm:f>
              </x14:cfvo>
              <x14:cfvo type="num">
                <xm:f>0.3</xm:f>
              </x14:cfvo>
              <x14:cfvo type="num" gte="0">
                <xm:f>0.4</xm:f>
              </x14:cfvo>
              <x14:cfIcon iconSet="3Flags" iconId="2"/>
              <x14:cfIcon iconSet="3Flags" iconId="1"/>
              <x14:cfIcon iconSet="3Flags" iconId="0"/>
            </x14:iconSet>
          </x14:cfRule>
          <xm:sqref>G108</xm:sqref>
        </x14:conditionalFormatting>
        <x14:conditionalFormatting xmlns:xm="http://schemas.microsoft.com/office/excel/2006/main">
          <x14:cfRule type="iconSet" priority="1" id="{013DA4CC-504C-4B8E-8524-4BA9B53CC371}">
            <x14:iconSet iconSet="3Flags" custom="1">
              <x14:cfvo type="percent">
                <xm:f>0</xm:f>
              </x14:cfvo>
              <x14:cfvo type="num">
                <xm:f>4</xm:f>
              </x14:cfvo>
              <x14:cfvo type="num" gte="0">
                <xm:f>6</xm:f>
              </x14:cfvo>
              <x14:cfIcon iconSet="3Flags" iconId="2"/>
              <x14:cfIcon iconSet="3Flags" iconId="1"/>
              <x14:cfIcon iconSet="3Flags" iconId="0"/>
            </x14:iconSet>
          </x14:cfRule>
          <xm:sqref>G111</xm:sqref>
        </x14:conditionalFormatting>
      </x14:conditionalFormattings>
    </ext>
  </extLs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ADE07AE8E82BE42ADBB043558086AF5" ma:contentTypeVersion="2" ma:contentTypeDescription="Create a new document." ma:contentTypeScope="" ma:versionID="d24a000fa976c8a814cd29113c782aa0">
  <xsd:schema xmlns:xsd="http://www.w3.org/2001/XMLSchema" xmlns:xs="http://www.w3.org/2001/XMLSchema" xmlns:p="http://schemas.microsoft.com/office/2006/metadata/properties" xmlns:ns2="8b65e81d-5f5e-4ed1-9ae5-565ccaa8c790" targetNamespace="http://schemas.microsoft.com/office/2006/metadata/properties" ma:root="true" ma:fieldsID="6436675236e2aca18ed54174fff91daa" ns2:_="">
    <xsd:import namespace="8b65e81d-5f5e-4ed1-9ae5-565ccaa8c79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b65e81d-5f5e-4ed1-9ae5-565ccaa8c79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B0CD988-88EA-4FC2-BF1A-35F61B69D2E1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2379B49B-5CC9-4BDD-972F-B7ADD514861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F4E4D5F-B685-4D54-9968-08AAFB9A32C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b65e81d-5f5e-4ed1-9ae5-565ccaa8c79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budget grant</vt:lpstr>
      <vt:lpstr>budget investment</vt:lpstr>
      <vt:lpstr>financial information</vt:lpstr>
    </vt:vector>
  </TitlesOfParts>
  <Manager/>
  <Company>European Commission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BOTO JUAREZ Cristina (EISMEA)</dc:creator>
  <cp:keywords/>
  <dc:description/>
  <cp:lastModifiedBy>CHARBONNEL ZABDYR Benedicte (RTD)</cp:lastModifiedBy>
  <cp:revision/>
  <dcterms:created xsi:type="dcterms:W3CDTF">2023-04-20T10:30:23Z</dcterms:created>
  <dcterms:modified xsi:type="dcterms:W3CDTF">2023-05-17T13:14:20Z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6bd9ddd1-4d20-43f6-abfa-fc3c07406f94_Enabled">
    <vt:lpwstr>true</vt:lpwstr>
  </property>
  <property fmtid="{D5CDD505-2E9C-101B-9397-08002B2CF9AE}" pid="3" name="MSIP_Label_6bd9ddd1-4d20-43f6-abfa-fc3c07406f94_SetDate">
    <vt:lpwstr>2023-04-20T10:30:23Z</vt:lpwstr>
  </property>
  <property fmtid="{D5CDD505-2E9C-101B-9397-08002B2CF9AE}" pid="4" name="MSIP_Label_6bd9ddd1-4d20-43f6-abfa-fc3c07406f94_Method">
    <vt:lpwstr>Standard</vt:lpwstr>
  </property>
  <property fmtid="{D5CDD505-2E9C-101B-9397-08002B2CF9AE}" pid="5" name="MSIP_Label_6bd9ddd1-4d20-43f6-abfa-fc3c07406f94_Name">
    <vt:lpwstr>Commission Use</vt:lpwstr>
  </property>
  <property fmtid="{D5CDD505-2E9C-101B-9397-08002B2CF9AE}" pid="6" name="MSIP_Label_6bd9ddd1-4d20-43f6-abfa-fc3c07406f94_SiteId">
    <vt:lpwstr>b24c8b06-522c-46fe-9080-70926f8dddb1</vt:lpwstr>
  </property>
  <property fmtid="{D5CDD505-2E9C-101B-9397-08002B2CF9AE}" pid="7" name="MSIP_Label_6bd9ddd1-4d20-43f6-abfa-fc3c07406f94_ActionId">
    <vt:lpwstr>2fe9eebb-b0d0-4086-a031-96bdaba7ea46</vt:lpwstr>
  </property>
  <property fmtid="{D5CDD505-2E9C-101B-9397-08002B2CF9AE}" pid="8" name="MSIP_Label_6bd9ddd1-4d20-43f6-abfa-fc3c07406f94_ContentBits">
    <vt:lpwstr>0</vt:lpwstr>
  </property>
  <property fmtid="{D5CDD505-2E9C-101B-9397-08002B2CF9AE}" pid="9" name="ContentTypeId">
    <vt:lpwstr>0x010100CADE07AE8E82BE42ADBB043558086AF5</vt:lpwstr>
  </property>
</Properties>
</file>